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vyacheslavbelkin/Documents/Проекты/Электромонтаж под ключ/Проекты/3/"/>
    </mc:Choice>
  </mc:AlternateContent>
  <xr:revisionPtr revIDLastSave="0" documentId="8_{ACB35AA4-75E4-5B46-8EAE-87C5EEE35493}" xr6:coauthVersionLast="47" xr6:coauthVersionMax="47" xr10:uidLastSave="{00000000-0000-0000-0000-000000000000}"/>
  <bookViews>
    <workbookView xWindow="80" yWindow="780" windowWidth="23080" windowHeight="9640" xr2:uid="{00000000-000D-0000-FFFF-FFFF00000000}"/>
  </bookViews>
  <sheets>
    <sheet name="Электромонтаж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5" l="1"/>
  <c r="F30" i="5"/>
  <c r="F29" i="5"/>
  <c r="F28" i="5"/>
  <c r="F27" i="5"/>
  <c r="F26" i="5"/>
  <c r="F25" i="5"/>
  <c r="F24" i="5"/>
  <c r="F32" i="5"/>
  <c r="H22" i="5"/>
  <c r="F22" i="5"/>
  <c r="H35" i="5"/>
  <c r="F35" i="5"/>
  <c r="H34" i="5"/>
  <c r="F34" i="5"/>
  <c r="H23" i="5"/>
  <c r="F23" i="5"/>
  <c r="H21" i="5"/>
  <c r="F21" i="5"/>
  <c r="H20" i="5"/>
  <c r="F20" i="5"/>
  <c r="H19" i="5"/>
  <c r="F19" i="5"/>
  <c r="H17" i="5"/>
  <c r="F17" i="5"/>
  <c r="H14" i="5"/>
  <c r="F14" i="5"/>
  <c r="H12" i="5"/>
  <c r="F12" i="5"/>
  <c r="H11" i="5"/>
  <c r="F11" i="5"/>
  <c r="H10" i="5"/>
  <c r="F10" i="5"/>
  <c r="H36" i="5"/>
  <c r="F36" i="5"/>
  <c r="H37" i="5"/>
</calcChain>
</file>

<file path=xl/sharedStrings.xml><?xml version="1.0" encoding="utf-8"?>
<sst xmlns="http://schemas.openxmlformats.org/spreadsheetml/2006/main" count="80" uniqueCount="56">
  <si>
    <t>№ п.п.</t>
  </si>
  <si>
    <t xml:space="preserve">Наименование работ и затрат </t>
  </si>
  <si>
    <t>Ед. изм.</t>
  </si>
  <si>
    <t>Стоимость, руб.</t>
  </si>
  <si>
    <t>на единицу измерения</t>
  </si>
  <si>
    <t>1.1</t>
  </si>
  <si>
    <t>работы</t>
  </si>
  <si>
    <t>1.2</t>
  </si>
  <si>
    <t>2.1</t>
  </si>
  <si>
    <t>Итого по разделам:</t>
  </si>
  <si>
    <t>2.2</t>
  </si>
  <si>
    <t>материалы и инструменты</t>
  </si>
  <si>
    <t>м.п.</t>
  </si>
  <si>
    <t>1.3</t>
  </si>
  <si>
    <t>1.4</t>
  </si>
  <si>
    <t>1.5</t>
  </si>
  <si>
    <t>1.6</t>
  </si>
  <si>
    <t>1.7</t>
  </si>
  <si>
    <t>1.8</t>
  </si>
  <si>
    <t>1.9</t>
  </si>
  <si>
    <t>НДС 20%</t>
  </si>
  <si>
    <t>Всего с НДС:</t>
  </si>
  <si>
    <t>2</t>
  </si>
  <si>
    <t>шт.</t>
  </si>
  <si>
    <t>Пробивка отверстий до Dy-110 мм</t>
  </si>
  <si>
    <t>Кол-во единиц</t>
  </si>
  <si>
    <t>Смета №1</t>
  </si>
  <si>
    <t>Раздел 2: Прочие затраты</t>
  </si>
  <si>
    <t xml:space="preserve"> </t>
  </si>
  <si>
    <t>на электромонтажные  работы</t>
  </si>
  <si>
    <t>Раздел 1: Электромонтажные работы.</t>
  </si>
  <si>
    <t>Пробивка отверстий до Dy-25 мм</t>
  </si>
  <si>
    <t>Всего:</t>
  </si>
  <si>
    <t>Монтаж однополюсный автоматический выключатель</t>
  </si>
  <si>
    <t>Монтаж УЗО/комбинированный диф. автомат 2 полюсный.</t>
  </si>
  <si>
    <t>Высверливание подрозетников и установка 68*60</t>
  </si>
  <si>
    <t>Прокладка кабеля по несущим основаниям, кабель-каналам, лоткам Кабель 3-х жильный сечением до 1,5мм2</t>
  </si>
  <si>
    <t>Прокладка кабеля по несущим основаниям, кабель-каналам, лоткам.Кабель 3-х жильный сечением до 2,5мм2</t>
  </si>
  <si>
    <t>Прокладка кабеля по несущим основаниям, кабель-каналам, лоткам Монтаж кабеля UTP (инт.); SAT (тв); TWT-TEL4 (тел.)</t>
  </si>
  <si>
    <t xml:space="preserve">Прокладка кабеля по несущим основаниям, кабель-каналам, лоткам,Кабель 3-х жильный сечением до 4 мм2 </t>
  </si>
  <si>
    <t>Монтаж трехполюсный автоматический выключатель</t>
  </si>
  <si>
    <t>Монтаж УЗО/комбинированный диф. автомат 4 полюсный</t>
  </si>
  <si>
    <t>Штробление В пеноблоке 20х40 мм</t>
  </si>
  <si>
    <t>Затяжка кабеля в трубу гофрированную с протяжкой от 20 до 32 мм</t>
  </si>
  <si>
    <t>Прокладка кабеля по несущим основаниям, кабель-каналам, лоткам Кабель 1-х жильный сечением до 6 мм2</t>
  </si>
  <si>
    <t>Установка эл щита распределительного  Бокс внутренний от 36 до 54 модулей в кирпиче/пеноблоке</t>
  </si>
  <si>
    <t>Монтаж очагового заземления ( не далее 5 метров от строения) 9 метров глубина</t>
  </si>
  <si>
    <t>Установка потронов с лампочкой</t>
  </si>
  <si>
    <t>Установка и подключение розеток</t>
  </si>
  <si>
    <t>Установка и подключение выключателей одноклавишных</t>
  </si>
  <si>
    <t>Установка Переключатель проходной одноклавишный внутренний</t>
  </si>
  <si>
    <t>Установка Переключатель проходной двухклавишный внутренний</t>
  </si>
  <si>
    <t>Установка Выключатель двухклавишный внутренний</t>
  </si>
  <si>
    <t>Установка и подключение розеток для Internet</t>
  </si>
  <si>
    <t>Установка и подключение розеток для тв</t>
  </si>
  <si>
    <t>Объект: г.Москва, Клушино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</si>
</sst>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0" xfId="0" applyNumberFormat="1" applyFont="1"/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/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vertical="center" wrapText="1"/>
    </xf>
    <xf numFmtId="49" fontId="3" fillId="3" borderId="4" xfId="1" applyNumberFormat="1" applyFont="1" applyFill="1" applyBorder="1" applyAlignment="1">
      <alignment vertical="center" wrapText="1"/>
    </xf>
    <xf numFmtId="49" fontId="3" fillId="3" borderId="7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vertical="center" wrapText="1"/>
    </xf>
    <xf numFmtId="2" fontId="3" fillId="3" borderId="1" xfId="1" applyNumberFormat="1" applyFont="1" applyFill="1" applyBorder="1" applyAlignment="1">
      <alignment vertical="center" wrapText="1"/>
    </xf>
    <xf numFmtId="2" fontId="3" fillId="3" borderId="8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right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49" fontId="2" fillId="0" borderId="11" xfId="1" applyNumberFormat="1" applyFont="1" applyBorder="1" applyAlignment="1">
      <alignment horizontal="left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 vertical="center" wrapText="1"/>
    </xf>
    <xf numFmtId="1" fontId="3" fillId="0" borderId="15" xfId="1" applyNumberFormat="1" applyFont="1" applyBorder="1" applyAlignment="1">
      <alignment horizontal="center" vertical="center" wrapText="1"/>
    </xf>
    <xf numFmtId="1" fontId="3" fillId="0" borderId="16" xfId="1" applyNumberFormat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4"/>
  <sheetViews>
    <sheetView tabSelected="1" topLeftCell="A8" zoomScale="110" zoomScaleNormal="110" workbookViewId="0">
      <selection activeCell="F48" sqref="F48"/>
    </sheetView>
  </sheetViews>
  <sheetFormatPr baseColWidth="10" defaultColWidth="8.83203125" defaultRowHeight="14"/>
  <cols>
    <col min="1" max="1" width="4.1640625" style="12" customWidth="1"/>
    <col min="2" max="2" width="42.1640625" style="2" customWidth="1"/>
    <col min="3" max="3" width="7" style="11" customWidth="1"/>
    <col min="4" max="4" width="6.6640625" style="8" customWidth="1"/>
    <col min="5" max="5" width="9.83203125" style="3" customWidth="1"/>
    <col min="6" max="6" width="11.5" style="1" customWidth="1"/>
    <col min="7" max="7" width="10" style="7" customWidth="1"/>
    <col min="8" max="8" width="9.1640625" style="1" customWidth="1"/>
    <col min="9" max="9" width="13.5" style="1" customWidth="1"/>
    <col min="10" max="10" width="14.1640625" style="1" customWidth="1"/>
    <col min="11" max="16384" width="8.83203125" style="1"/>
  </cols>
  <sheetData>
    <row r="2" spans="1:10">
      <c r="D2" s="13"/>
      <c r="E2" s="13"/>
      <c r="F2" s="13"/>
      <c r="G2" s="13"/>
      <c r="H2" s="13"/>
    </row>
    <row r="3" spans="1:10">
      <c r="A3" s="45" t="s">
        <v>26</v>
      </c>
      <c r="B3" s="45"/>
      <c r="C3" s="45"/>
      <c r="D3" s="45"/>
      <c r="E3" s="45"/>
      <c r="F3" s="45"/>
      <c r="G3" s="45"/>
      <c r="H3" s="45"/>
    </row>
    <row r="4" spans="1:10">
      <c r="A4" s="46" t="s">
        <v>29</v>
      </c>
      <c r="B4" s="46"/>
      <c r="C4" s="46"/>
      <c r="D4" s="46"/>
      <c r="E4" s="46"/>
      <c r="F4" s="46"/>
      <c r="G4" s="46"/>
      <c r="H4" s="46"/>
      <c r="J4" s="1" t="s">
        <v>28</v>
      </c>
    </row>
    <row r="5" spans="1:10" ht="18" customHeight="1" thickBot="1">
      <c r="A5" s="49" t="s">
        <v>55</v>
      </c>
      <c r="B5" s="49"/>
      <c r="C5" s="49"/>
      <c r="D5" s="49"/>
      <c r="E5" s="49"/>
      <c r="F5" s="49"/>
      <c r="G5" s="49"/>
      <c r="H5" s="49"/>
    </row>
    <row r="6" spans="1:10" ht="15.75" customHeight="1" thickTop="1">
      <c r="A6" s="50" t="s">
        <v>0</v>
      </c>
      <c r="B6" s="53" t="s">
        <v>1</v>
      </c>
      <c r="C6" s="53" t="s">
        <v>2</v>
      </c>
      <c r="D6" s="56" t="s">
        <v>25</v>
      </c>
      <c r="E6" s="59" t="s">
        <v>3</v>
      </c>
      <c r="F6" s="60"/>
      <c r="G6" s="60"/>
      <c r="H6" s="61"/>
    </row>
    <row r="7" spans="1:10">
      <c r="A7" s="51"/>
      <c r="B7" s="54"/>
      <c r="C7" s="54"/>
      <c r="D7" s="57"/>
      <c r="E7" s="47" t="s">
        <v>4</v>
      </c>
      <c r="F7" s="47" t="s">
        <v>11</v>
      </c>
      <c r="G7" s="47" t="s">
        <v>4</v>
      </c>
      <c r="H7" s="47" t="s">
        <v>6</v>
      </c>
    </row>
    <row r="8" spans="1:10" ht="21" customHeight="1" thickBot="1">
      <c r="A8" s="52"/>
      <c r="B8" s="55"/>
      <c r="C8" s="55"/>
      <c r="D8" s="58"/>
      <c r="E8" s="48"/>
      <c r="F8" s="48"/>
      <c r="G8" s="48"/>
      <c r="H8" s="48"/>
    </row>
    <row r="9" spans="1:10" ht="15" customHeight="1" thickTop="1">
      <c r="A9" s="18"/>
      <c r="B9" s="19" t="s">
        <v>30</v>
      </c>
      <c r="C9" s="20"/>
      <c r="D9" s="21"/>
      <c r="E9" s="22"/>
      <c r="F9" s="21"/>
      <c r="G9" s="22"/>
      <c r="H9" s="23"/>
    </row>
    <row r="10" spans="1:10" ht="37.25" customHeight="1">
      <c r="A10" s="24" t="s">
        <v>5</v>
      </c>
      <c r="B10" s="25" t="s">
        <v>36</v>
      </c>
      <c r="C10" s="24" t="s">
        <v>12</v>
      </c>
      <c r="D10" s="26">
        <v>400</v>
      </c>
      <c r="E10" s="44">
        <v>75</v>
      </c>
      <c r="F10" s="26">
        <f t="shared" ref="F10:F32" si="0">D10*E10</f>
        <v>30000</v>
      </c>
      <c r="G10" s="26">
        <v>0</v>
      </c>
      <c r="H10" s="26">
        <f t="shared" ref="H10:H23" si="1">D10*G10</f>
        <v>0</v>
      </c>
    </row>
    <row r="11" spans="1:10" ht="35.5" customHeight="1">
      <c r="A11" s="24" t="s">
        <v>7</v>
      </c>
      <c r="B11" s="25" t="s">
        <v>37</v>
      </c>
      <c r="C11" s="24" t="s">
        <v>12</v>
      </c>
      <c r="D11" s="26">
        <v>400</v>
      </c>
      <c r="E11" s="26">
        <v>75</v>
      </c>
      <c r="F11" s="26">
        <f t="shared" si="0"/>
        <v>30000</v>
      </c>
      <c r="G11" s="26">
        <v>0</v>
      </c>
      <c r="H11" s="26">
        <f t="shared" si="1"/>
        <v>0</v>
      </c>
    </row>
    <row r="12" spans="1:10" ht="36.5" customHeight="1">
      <c r="A12" s="24" t="s">
        <v>13</v>
      </c>
      <c r="B12" s="25" t="s">
        <v>39</v>
      </c>
      <c r="C12" s="24" t="s">
        <v>12</v>
      </c>
      <c r="D12" s="26">
        <v>25</v>
      </c>
      <c r="E12" s="26">
        <v>80</v>
      </c>
      <c r="F12" s="26">
        <f t="shared" si="0"/>
        <v>2000</v>
      </c>
      <c r="G12" s="26">
        <v>0</v>
      </c>
      <c r="H12" s="26">
        <f t="shared" si="1"/>
        <v>0</v>
      </c>
    </row>
    <row r="13" spans="1:10" ht="36.5" customHeight="1">
      <c r="A13" s="24"/>
      <c r="B13" s="25" t="s">
        <v>44</v>
      </c>
      <c r="C13" s="24" t="s">
        <v>12</v>
      </c>
      <c r="D13" s="26">
        <v>25</v>
      </c>
      <c r="E13" s="26">
        <v>75</v>
      </c>
      <c r="F13" s="26">
        <v>1875</v>
      </c>
      <c r="G13" s="26">
        <v>0</v>
      </c>
      <c r="H13" s="26">
        <v>0</v>
      </c>
    </row>
    <row r="14" spans="1:10" ht="44" customHeight="1">
      <c r="A14" s="24" t="s">
        <v>14</v>
      </c>
      <c r="B14" s="25" t="s">
        <v>38</v>
      </c>
      <c r="C14" s="24" t="s">
        <v>12</v>
      </c>
      <c r="D14" s="26">
        <v>140</v>
      </c>
      <c r="E14" s="26">
        <v>75</v>
      </c>
      <c r="F14" s="26">
        <f t="shared" si="0"/>
        <v>10500</v>
      </c>
      <c r="G14" s="26">
        <v>0</v>
      </c>
      <c r="H14" s="26">
        <f t="shared" si="1"/>
        <v>0</v>
      </c>
    </row>
    <row r="15" spans="1:10" ht="33.5" customHeight="1">
      <c r="A15" s="24"/>
      <c r="B15" s="25" t="s">
        <v>43</v>
      </c>
      <c r="C15" s="24" t="s">
        <v>12</v>
      </c>
      <c r="D15" s="26">
        <v>600</v>
      </c>
      <c r="E15" s="26">
        <v>15</v>
      </c>
      <c r="F15" s="26">
        <v>9000</v>
      </c>
      <c r="G15" s="26">
        <v>0</v>
      </c>
      <c r="H15" s="26">
        <v>0</v>
      </c>
    </row>
    <row r="16" spans="1:10" ht="24.5" customHeight="1">
      <c r="A16" s="24"/>
      <c r="B16" s="25" t="s">
        <v>42</v>
      </c>
      <c r="C16" s="24" t="s">
        <v>12</v>
      </c>
      <c r="D16" s="26">
        <v>100</v>
      </c>
      <c r="E16" s="26">
        <v>170</v>
      </c>
      <c r="F16" s="26">
        <v>17000</v>
      </c>
      <c r="G16" s="26">
        <v>0</v>
      </c>
      <c r="H16" s="26">
        <v>0</v>
      </c>
    </row>
    <row r="17" spans="1:9" ht="26.5" customHeight="1">
      <c r="A17" s="24" t="s">
        <v>15</v>
      </c>
      <c r="B17" s="25" t="s">
        <v>45</v>
      </c>
      <c r="C17" s="24" t="s">
        <v>23</v>
      </c>
      <c r="D17" s="26">
        <v>1</v>
      </c>
      <c r="E17" s="26">
        <v>4500</v>
      </c>
      <c r="F17" s="26">
        <f t="shared" si="0"/>
        <v>4500</v>
      </c>
      <c r="G17" s="26">
        <v>0</v>
      </c>
      <c r="H17" s="26">
        <f t="shared" si="1"/>
        <v>0</v>
      </c>
      <c r="I17" s="1" t="s">
        <v>28</v>
      </c>
    </row>
    <row r="18" spans="1:9" ht="26.5" customHeight="1">
      <c r="A18" s="24"/>
      <c r="B18" s="25"/>
      <c r="C18" s="24"/>
      <c r="D18" s="26"/>
      <c r="E18" s="26"/>
      <c r="F18" s="26"/>
      <c r="G18" s="26"/>
      <c r="H18" s="26"/>
    </row>
    <row r="19" spans="1:9" ht="19.25" customHeight="1">
      <c r="A19" s="24" t="s">
        <v>16</v>
      </c>
      <c r="B19" s="25" t="s">
        <v>33</v>
      </c>
      <c r="C19" s="24" t="s">
        <v>23</v>
      </c>
      <c r="D19" s="26">
        <v>36</v>
      </c>
      <c r="E19" s="26">
        <v>350</v>
      </c>
      <c r="F19" s="26">
        <f t="shared" si="0"/>
        <v>12600</v>
      </c>
      <c r="G19" s="26">
        <v>0</v>
      </c>
      <c r="H19" s="26">
        <f t="shared" si="1"/>
        <v>0</v>
      </c>
    </row>
    <row r="20" spans="1:9" ht="21.5" customHeight="1">
      <c r="A20" s="24" t="s">
        <v>17</v>
      </c>
      <c r="B20" s="25" t="s">
        <v>40</v>
      </c>
      <c r="C20" s="24" t="s">
        <v>23</v>
      </c>
      <c r="D20" s="26">
        <v>4</v>
      </c>
      <c r="E20" s="26">
        <v>500</v>
      </c>
      <c r="F20" s="26">
        <f t="shared" si="0"/>
        <v>2000</v>
      </c>
      <c r="G20" s="26">
        <v>0</v>
      </c>
      <c r="H20" s="26">
        <f t="shared" si="1"/>
        <v>0</v>
      </c>
    </row>
    <row r="21" spans="1:9" ht="24.5" customHeight="1">
      <c r="A21" s="24" t="s">
        <v>18</v>
      </c>
      <c r="B21" s="25" t="s">
        <v>34</v>
      </c>
      <c r="C21" s="24" t="s">
        <v>23</v>
      </c>
      <c r="D21" s="26">
        <v>3</v>
      </c>
      <c r="E21" s="26">
        <v>450</v>
      </c>
      <c r="F21" s="26">
        <f t="shared" si="0"/>
        <v>1350</v>
      </c>
      <c r="G21" s="26">
        <v>0</v>
      </c>
      <c r="H21" s="26">
        <f t="shared" si="1"/>
        <v>0</v>
      </c>
    </row>
    <row r="22" spans="1:9" ht="24.5" customHeight="1">
      <c r="A22" s="24"/>
      <c r="B22" s="25" t="s">
        <v>41</v>
      </c>
      <c r="C22" s="24" t="s">
        <v>23</v>
      </c>
      <c r="D22" s="26">
        <v>1</v>
      </c>
      <c r="E22" s="26">
        <v>680</v>
      </c>
      <c r="F22" s="26">
        <f t="shared" si="0"/>
        <v>680</v>
      </c>
      <c r="G22" s="26">
        <v>0</v>
      </c>
      <c r="H22" s="26">
        <f t="shared" si="1"/>
        <v>0</v>
      </c>
    </row>
    <row r="23" spans="1:9" ht="19.5" customHeight="1">
      <c r="A23" s="24" t="s">
        <v>19</v>
      </c>
      <c r="B23" s="25" t="s">
        <v>35</v>
      </c>
      <c r="C23" s="24" t="s">
        <v>23</v>
      </c>
      <c r="D23" s="26">
        <v>100</v>
      </c>
      <c r="E23" s="26">
        <v>240</v>
      </c>
      <c r="F23" s="26">
        <f t="shared" si="0"/>
        <v>24000</v>
      </c>
      <c r="G23" s="26">
        <v>0</v>
      </c>
      <c r="H23" s="26">
        <f t="shared" si="1"/>
        <v>0</v>
      </c>
    </row>
    <row r="24" spans="1:9" ht="25" customHeight="1">
      <c r="A24" s="24"/>
      <c r="B24" s="25" t="s">
        <v>47</v>
      </c>
      <c r="C24" s="24" t="s">
        <v>23</v>
      </c>
      <c r="D24" s="26">
        <v>14</v>
      </c>
      <c r="E24" s="26">
        <v>100</v>
      </c>
      <c r="F24" s="26">
        <f t="shared" si="0"/>
        <v>1400</v>
      </c>
      <c r="G24" s="26">
        <v>0</v>
      </c>
      <c r="H24" s="26">
        <v>0</v>
      </c>
    </row>
    <row r="25" spans="1:9" ht="25" customHeight="1">
      <c r="A25" s="40"/>
      <c r="B25" s="25" t="s">
        <v>48</v>
      </c>
      <c r="C25" s="24" t="s">
        <v>23</v>
      </c>
      <c r="D25" s="41">
        <v>60</v>
      </c>
      <c r="E25" s="26">
        <v>250</v>
      </c>
      <c r="F25" s="41">
        <f t="shared" si="0"/>
        <v>15000</v>
      </c>
      <c r="G25" s="26">
        <v>0</v>
      </c>
      <c r="H25" s="42">
        <v>0</v>
      </c>
    </row>
    <row r="26" spans="1:9" ht="25" customHeight="1">
      <c r="A26" s="40"/>
      <c r="B26" s="25" t="s">
        <v>53</v>
      </c>
      <c r="C26" s="24" t="s">
        <v>23</v>
      </c>
      <c r="D26" s="41">
        <v>4</v>
      </c>
      <c r="E26" s="26">
        <v>380</v>
      </c>
      <c r="F26" s="41">
        <f t="shared" si="0"/>
        <v>1520</v>
      </c>
      <c r="G26" s="26">
        <v>0</v>
      </c>
      <c r="H26" s="42">
        <v>0</v>
      </c>
    </row>
    <row r="27" spans="1:9" ht="25" customHeight="1">
      <c r="A27" s="40"/>
      <c r="B27" s="25" t="s">
        <v>54</v>
      </c>
      <c r="C27" s="24" t="s">
        <v>23</v>
      </c>
      <c r="D27" s="41">
        <v>4</v>
      </c>
      <c r="E27" s="26">
        <v>250</v>
      </c>
      <c r="F27" s="41">
        <f t="shared" si="0"/>
        <v>1000</v>
      </c>
      <c r="G27" s="26">
        <v>0</v>
      </c>
      <c r="H27" s="42">
        <v>0</v>
      </c>
    </row>
    <row r="28" spans="1:9" ht="25" customHeight="1">
      <c r="A28" s="40"/>
      <c r="B28" s="25" t="s">
        <v>49</v>
      </c>
      <c r="C28" s="24" t="s">
        <v>23</v>
      </c>
      <c r="D28" s="41">
        <v>13</v>
      </c>
      <c r="E28" s="26">
        <v>250</v>
      </c>
      <c r="F28" s="41">
        <f t="shared" si="0"/>
        <v>3250</v>
      </c>
      <c r="G28" s="26">
        <v>0</v>
      </c>
      <c r="H28" s="42">
        <v>0</v>
      </c>
    </row>
    <row r="29" spans="1:9" ht="25" customHeight="1">
      <c r="A29" s="40"/>
      <c r="B29" s="25" t="s">
        <v>50</v>
      </c>
      <c r="C29" s="24" t="s">
        <v>23</v>
      </c>
      <c r="D29" s="26">
        <v>6</v>
      </c>
      <c r="E29" s="26">
        <v>280</v>
      </c>
      <c r="F29" s="41">
        <f t="shared" si="0"/>
        <v>1680</v>
      </c>
      <c r="G29" s="26">
        <v>0</v>
      </c>
      <c r="H29" s="42">
        <v>0</v>
      </c>
    </row>
    <row r="30" spans="1:9" ht="25" customHeight="1">
      <c r="A30" s="40"/>
      <c r="B30" s="25" t="s">
        <v>51</v>
      </c>
      <c r="C30" s="24" t="s">
        <v>23</v>
      </c>
      <c r="D30" s="41">
        <v>2</v>
      </c>
      <c r="E30" s="26">
        <v>320</v>
      </c>
      <c r="F30" s="41">
        <f t="shared" si="0"/>
        <v>640</v>
      </c>
      <c r="G30" s="26">
        <v>0</v>
      </c>
      <c r="H30" s="42">
        <v>0</v>
      </c>
    </row>
    <row r="31" spans="1:9" ht="25" customHeight="1">
      <c r="A31" s="40"/>
      <c r="B31" s="25" t="s">
        <v>52</v>
      </c>
      <c r="C31" s="24" t="s">
        <v>23</v>
      </c>
      <c r="D31" s="41">
        <v>4</v>
      </c>
      <c r="E31" s="26">
        <v>250</v>
      </c>
      <c r="F31" s="41">
        <f t="shared" si="0"/>
        <v>1000</v>
      </c>
      <c r="G31" s="26">
        <v>0</v>
      </c>
      <c r="H31" s="42">
        <v>0</v>
      </c>
    </row>
    <row r="32" spans="1:9" ht="31.5" customHeight="1">
      <c r="A32" s="40"/>
      <c r="B32" s="43" t="s">
        <v>46</v>
      </c>
      <c r="C32" s="24" t="s">
        <v>23</v>
      </c>
      <c r="D32" s="41">
        <v>1</v>
      </c>
      <c r="E32" s="26">
        <v>6000</v>
      </c>
      <c r="F32" s="41">
        <f t="shared" si="0"/>
        <v>6000</v>
      </c>
      <c r="G32" s="26">
        <v>0</v>
      </c>
      <c r="H32" s="42">
        <v>0</v>
      </c>
    </row>
    <row r="33" spans="1:8" ht="15" customHeight="1">
      <c r="A33" s="27" t="s">
        <v>22</v>
      </c>
      <c r="B33" s="32" t="s">
        <v>27</v>
      </c>
      <c r="C33" s="28"/>
      <c r="D33" s="29"/>
      <c r="E33" s="30"/>
      <c r="F33" s="29"/>
      <c r="G33" s="30"/>
      <c r="H33" s="31"/>
    </row>
    <row r="34" spans="1:8" ht="15" customHeight="1">
      <c r="A34" s="27" t="s">
        <v>8</v>
      </c>
      <c r="B34" s="14" t="s">
        <v>31</v>
      </c>
      <c r="C34" s="15" t="s">
        <v>23</v>
      </c>
      <c r="D34" s="15">
        <v>0</v>
      </c>
      <c r="E34" s="16">
        <v>120</v>
      </c>
      <c r="F34" s="16">
        <f>D34*E34</f>
        <v>0</v>
      </c>
      <c r="G34" s="16"/>
      <c r="H34" s="16">
        <f>D34*G34</f>
        <v>0</v>
      </c>
    </row>
    <row r="35" spans="1:8" ht="15" customHeight="1">
      <c r="A35" s="27" t="s">
        <v>10</v>
      </c>
      <c r="B35" s="14" t="s">
        <v>24</v>
      </c>
      <c r="C35" s="15" t="s">
        <v>23</v>
      </c>
      <c r="D35" s="15">
        <v>0</v>
      </c>
      <c r="E35" s="16">
        <v>160</v>
      </c>
      <c r="F35" s="16">
        <f>D35*E35</f>
        <v>0</v>
      </c>
      <c r="G35" s="16"/>
      <c r="H35" s="16">
        <f>D35*G35</f>
        <v>0</v>
      </c>
    </row>
    <row r="36" spans="1:8" ht="15" customHeight="1">
      <c r="A36" s="32"/>
      <c r="B36" s="33" t="s">
        <v>9</v>
      </c>
      <c r="C36" s="28"/>
      <c r="D36" s="34"/>
      <c r="E36" s="35"/>
      <c r="F36" s="38">
        <f>SUM(F10:F35)</f>
        <v>176995</v>
      </c>
      <c r="G36" s="37"/>
      <c r="H36" s="38">
        <f>SUM(H10:H35)</f>
        <v>0</v>
      </c>
    </row>
    <row r="37" spans="1:8" ht="15" customHeight="1">
      <c r="A37" s="32"/>
      <c r="B37" s="33" t="s">
        <v>32</v>
      </c>
      <c r="C37" s="28"/>
      <c r="D37" s="36"/>
      <c r="E37" s="35"/>
      <c r="F37" s="39"/>
      <c r="G37" s="37"/>
      <c r="H37" s="38">
        <f>(F36+H36)</f>
        <v>176995</v>
      </c>
    </row>
    <row r="38" spans="1:8" ht="15" customHeight="1">
      <c r="A38" s="10"/>
      <c r="B38" s="9" t="s">
        <v>20</v>
      </c>
      <c r="C38" s="4"/>
      <c r="D38" s="6"/>
      <c r="E38" s="5"/>
      <c r="F38" s="39"/>
      <c r="G38" s="37"/>
      <c r="H38" s="17">
        <v>0</v>
      </c>
    </row>
    <row r="39" spans="1:8" ht="15" customHeight="1">
      <c r="A39" s="10"/>
      <c r="B39" s="9" t="s">
        <v>21</v>
      </c>
      <c r="C39" s="4"/>
      <c r="D39" s="6"/>
      <c r="E39" s="5"/>
      <c r="F39" s="29"/>
      <c r="G39" s="37"/>
      <c r="H39" s="17">
        <v>0</v>
      </c>
    </row>
    <row r="40" spans="1:8" ht="15" customHeight="1">
      <c r="B40" s="1"/>
      <c r="D40" s="7"/>
    </row>
    <row r="41" spans="1:8">
      <c r="B41" s="1"/>
      <c r="D41" s="7"/>
    </row>
    <row r="42" spans="1:8">
      <c r="B42" s="1"/>
      <c r="D42" s="7"/>
    </row>
    <row r="43" spans="1:8">
      <c r="B43" s="1"/>
      <c r="D43" s="7"/>
    </row>
    <row r="44" spans="1:8">
      <c r="B44" s="1"/>
      <c r="D44" s="7"/>
    </row>
    <row r="45" spans="1:8">
      <c r="B45" s="1"/>
      <c r="D45" s="7"/>
    </row>
    <row r="46" spans="1:8">
      <c r="B46" s="1"/>
      <c r="D46" s="7"/>
    </row>
    <row r="47" spans="1:8">
      <c r="B47" s="1"/>
      <c r="D47" s="7"/>
    </row>
    <row r="48" spans="1:8">
      <c r="B48" s="1"/>
      <c r="D48" s="7"/>
    </row>
    <row r="49" spans="1:7">
      <c r="A49" s="1"/>
      <c r="B49" s="1"/>
      <c r="D49" s="7"/>
      <c r="G49" s="1"/>
    </row>
    <row r="50" spans="1:7">
      <c r="A50" s="1"/>
      <c r="B50" s="1"/>
      <c r="D50" s="7"/>
      <c r="G50" s="1"/>
    </row>
    <row r="51" spans="1:7">
      <c r="A51" s="1"/>
      <c r="B51" s="1"/>
      <c r="D51" s="7"/>
      <c r="G51" s="1"/>
    </row>
    <row r="52" spans="1:7">
      <c r="A52" s="1"/>
      <c r="B52" s="1"/>
      <c r="D52" s="7"/>
      <c r="G52" s="1"/>
    </row>
    <row r="53" spans="1:7">
      <c r="A53" s="1"/>
      <c r="B53" s="1"/>
      <c r="D53" s="7"/>
      <c r="G53" s="1"/>
    </row>
    <row r="54" spans="1:7">
      <c r="A54" s="1"/>
      <c r="B54" s="1"/>
      <c r="D54" s="7"/>
      <c r="G54" s="1"/>
    </row>
    <row r="55" spans="1:7">
      <c r="A55" s="1"/>
      <c r="B55" s="1"/>
      <c r="D55" s="7"/>
      <c r="G55" s="1"/>
    </row>
    <row r="56" spans="1:7">
      <c r="A56" s="1"/>
      <c r="B56" s="1"/>
      <c r="D56" s="7"/>
      <c r="G56" s="1"/>
    </row>
    <row r="57" spans="1:7">
      <c r="A57" s="1"/>
      <c r="B57" s="1"/>
      <c r="D57" s="7"/>
      <c r="G57" s="1"/>
    </row>
    <row r="58" spans="1:7">
      <c r="A58" s="1"/>
      <c r="B58" s="1"/>
      <c r="D58" s="7"/>
      <c r="G58" s="1"/>
    </row>
    <row r="59" spans="1:7">
      <c r="A59" s="1"/>
      <c r="B59" s="1"/>
      <c r="D59" s="7"/>
      <c r="G59" s="1"/>
    </row>
    <row r="60" spans="1:7">
      <c r="A60" s="1"/>
      <c r="B60" s="1"/>
      <c r="D60" s="7"/>
      <c r="G60" s="1"/>
    </row>
    <row r="61" spans="1:7">
      <c r="A61" s="1"/>
      <c r="B61" s="1"/>
      <c r="D61" s="7"/>
      <c r="G61" s="1"/>
    </row>
    <row r="62" spans="1:7">
      <c r="A62" s="1"/>
      <c r="B62" s="1"/>
      <c r="D62" s="7"/>
      <c r="G62" s="1"/>
    </row>
    <row r="63" spans="1:7">
      <c r="A63" s="1"/>
      <c r="B63" s="1"/>
      <c r="D63" s="7"/>
      <c r="G63" s="1"/>
    </row>
    <row r="64" spans="1:7" ht="15" customHeight="1">
      <c r="A64" s="1"/>
      <c r="B64" s="1"/>
      <c r="D64" s="7"/>
      <c r="G64" s="1"/>
    </row>
    <row r="65" spans="1:7" ht="15" customHeight="1">
      <c r="A65" s="1"/>
      <c r="B65" s="1"/>
      <c r="D65" s="7"/>
      <c r="G65" s="1"/>
    </row>
    <row r="66" spans="1:7" ht="15" customHeight="1">
      <c r="A66" s="1"/>
      <c r="B66" s="1"/>
      <c r="D66" s="7"/>
      <c r="G66" s="1"/>
    </row>
    <row r="67" spans="1:7" ht="15" customHeight="1">
      <c r="A67" s="1"/>
      <c r="B67" s="1"/>
      <c r="D67" s="7"/>
      <c r="G67" s="1"/>
    </row>
    <row r="68" spans="1:7" ht="15" customHeight="1">
      <c r="A68" s="1"/>
      <c r="B68" s="1"/>
      <c r="D68" s="7"/>
      <c r="G68" s="1"/>
    </row>
    <row r="69" spans="1:7">
      <c r="A69" s="1"/>
      <c r="B69" s="1"/>
      <c r="D69" s="7"/>
      <c r="G69" s="1"/>
    </row>
    <row r="70" spans="1:7">
      <c r="A70" s="1"/>
      <c r="B70" s="1"/>
      <c r="D70" s="7"/>
      <c r="G70" s="1"/>
    </row>
    <row r="71" spans="1:7">
      <c r="A71" s="1"/>
      <c r="B71" s="1"/>
      <c r="D71" s="7"/>
      <c r="G71" s="1"/>
    </row>
    <row r="72" spans="1:7">
      <c r="A72" s="1"/>
      <c r="B72" s="1"/>
      <c r="D72" s="7"/>
      <c r="G72" s="1"/>
    </row>
    <row r="73" spans="1:7">
      <c r="A73" s="1"/>
      <c r="B73" s="1"/>
      <c r="D73" s="7"/>
      <c r="G73" s="1"/>
    </row>
    <row r="74" spans="1:7">
      <c r="A74" s="1"/>
      <c r="B74" s="1"/>
      <c r="D74" s="7"/>
      <c r="G74" s="1"/>
    </row>
    <row r="75" spans="1:7">
      <c r="A75" s="1"/>
      <c r="B75" s="1"/>
      <c r="D75" s="7"/>
      <c r="G75" s="1"/>
    </row>
    <row r="76" spans="1:7">
      <c r="A76" s="1"/>
      <c r="B76" s="1"/>
      <c r="D76" s="7"/>
      <c r="G76" s="1"/>
    </row>
    <row r="77" spans="1:7">
      <c r="A77" s="1"/>
      <c r="B77" s="1"/>
      <c r="D77" s="7"/>
      <c r="G77" s="1"/>
    </row>
    <row r="78" spans="1:7">
      <c r="A78" s="1"/>
      <c r="B78" s="1"/>
      <c r="D78" s="7"/>
      <c r="G78" s="1"/>
    </row>
    <row r="79" spans="1:7">
      <c r="A79" s="1"/>
      <c r="B79" s="1"/>
      <c r="D79" s="7"/>
      <c r="G79" s="1"/>
    </row>
    <row r="80" spans="1:7">
      <c r="A80" s="1"/>
      <c r="B80" s="1"/>
      <c r="D80" s="7"/>
      <c r="G80" s="1"/>
    </row>
    <row r="81" spans="1:7">
      <c r="A81" s="1"/>
      <c r="B81" s="1"/>
      <c r="D81" s="7"/>
      <c r="G81" s="1"/>
    </row>
    <row r="82" spans="1:7">
      <c r="A82" s="1"/>
      <c r="B82" s="1"/>
      <c r="D82" s="7"/>
      <c r="G82" s="1"/>
    </row>
    <row r="83" spans="1:7">
      <c r="A83" s="1"/>
      <c r="B83" s="1"/>
      <c r="D83" s="7"/>
      <c r="G83" s="1"/>
    </row>
    <row r="84" spans="1:7">
      <c r="A84" s="1"/>
      <c r="B84" s="1"/>
      <c r="D84" s="7"/>
      <c r="G84" s="1"/>
    </row>
    <row r="85" spans="1:7">
      <c r="A85" s="1"/>
      <c r="B85" s="1"/>
      <c r="D85" s="7"/>
      <c r="G85" s="1"/>
    </row>
    <row r="86" spans="1:7">
      <c r="A86" s="1"/>
      <c r="B86" s="1"/>
      <c r="D86" s="7"/>
      <c r="G86" s="1"/>
    </row>
    <row r="87" spans="1:7">
      <c r="A87" s="1"/>
      <c r="B87" s="1"/>
      <c r="D87" s="7"/>
      <c r="G87" s="1"/>
    </row>
    <row r="88" spans="1:7">
      <c r="A88" s="1"/>
      <c r="B88" s="1"/>
      <c r="D88" s="7"/>
      <c r="G88" s="1"/>
    </row>
    <row r="89" spans="1:7">
      <c r="A89" s="1"/>
      <c r="B89" s="1"/>
      <c r="D89" s="7"/>
      <c r="G89" s="1"/>
    </row>
    <row r="90" spans="1:7">
      <c r="A90" s="1"/>
      <c r="B90" s="1"/>
      <c r="D90" s="7"/>
      <c r="G90" s="1"/>
    </row>
    <row r="91" spans="1:7">
      <c r="A91" s="1"/>
      <c r="B91" s="1"/>
      <c r="D91" s="7"/>
      <c r="G91" s="1"/>
    </row>
    <row r="92" spans="1:7">
      <c r="A92" s="1"/>
      <c r="B92" s="1"/>
      <c r="D92" s="7"/>
      <c r="G92" s="1"/>
    </row>
    <row r="93" spans="1:7">
      <c r="A93" s="1"/>
      <c r="B93" s="1"/>
      <c r="D93" s="7"/>
      <c r="G93" s="1"/>
    </row>
    <row r="94" spans="1:7">
      <c r="A94" s="1"/>
      <c r="B94" s="1"/>
      <c r="D94" s="7"/>
      <c r="G94" s="1"/>
    </row>
    <row r="95" spans="1:7">
      <c r="A95" s="1"/>
      <c r="B95" s="1"/>
      <c r="D95" s="7"/>
      <c r="G95" s="1"/>
    </row>
    <row r="96" spans="1:7">
      <c r="A96" s="1"/>
      <c r="B96" s="1"/>
      <c r="D96" s="7"/>
      <c r="G96" s="1"/>
    </row>
    <row r="97" spans="1:7">
      <c r="A97" s="1"/>
      <c r="B97" s="1"/>
      <c r="D97" s="7"/>
      <c r="G97" s="1"/>
    </row>
    <row r="98" spans="1:7">
      <c r="A98" s="1"/>
      <c r="B98" s="1"/>
      <c r="D98" s="7"/>
      <c r="G98" s="1"/>
    </row>
    <row r="99" spans="1:7">
      <c r="A99" s="1"/>
      <c r="B99" s="1"/>
      <c r="D99" s="7"/>
      <c r="G99" s="1"/>
    </row>
    <row r="100" spans="1:7">
      <c r="A100" s="1"/>
      <c r="B100" s="1"/>
      <c r="D100" s="7"/>
      <c r="G100" s="1"/>
    </row>
    <row r="101" spans="1:7">
      <c r="A101" s="1"/>
      <c r="B101" s="1"/>
      <c r="D101" s="7"/>
      <c r="G101" s="1"/>
    </row>
    <row r="102" spans="1:7">
      <c r="A102" s="1"/>
      <c r="B102" s="1"/>
      <c r="D102" s="7"/>
      <c r="G102" s="1"/>
    </row>
    <row r="103" spans="1:7">
      <c r="A103" s="1"/>
      <c r="B103" s="1"/>
      <c r="D103" s="7"/>
      <c r="G103" s="1"/>
    </row>
    <row r="104" spans="1:7">
      <c r="A104" s="1"/>
      <c r="B104" s="1"/>
      <c r="D104" s="7"/>
      <c r="G104" s="1"/>
    </row>
    <row r="105" spans="1:7">
      <c r="A105" s="1"/>
      <c r="B105" s="1"/>
      <c r="D105" s="7"/>
      <c r="G105" s="1"/>
    </row>
    <row r="106" spans="1:7">
      <c r="A106" s="1"/>
      <c r="B106" s="1"/>
      <c r="D106" s="7"/>
      <c r="G106" s="1"/>
    </row>
    <row r="107" spans="1:7">
      <c r="A107" s="1"/>
      <c r="B107" s="1"/>
      <c r="D107" s="7"/>
      <c r="G107" s="1"/>
    </row>
    <row r="108" spans="1:7">
      <c r="A108" s="1"/>
      <c r="B108" s="1"/>
      <c r="D108" s="7"/>
      <c r="G108" s="1"/>
    </row>
    <row r="109" spans="1:7">
      <c r="A109" s="1"/>
      <c r="B109" s="1"/>
      <c r="D109" s="7"/>
      <c r="G109" s="1"/>
    </row>
    <row r="110" spans="1:7">
      <c r="A110" s="1"/>
      <c r="B110" s="1"/>
      <c r="D110" s="7"/>
      <c r="G110" s="1"/>
    </row>
    <row r="111" spans="1:7">
      <c r="A111" s="1"/>
      <c r="B111" s="1"/>
      <c r="D111" s="7"/>
      <c r="G111" s="1"/>
    </row>
    <row r="112" spans="1:7">
      <c r="A112" s="1"/>
      <c r="B112" s="1"/>
      <c r="D112" s="7"/>
      <c r="G112" s="1"/>
    </row>
    <row r="113" spans="1:7">
      <c r="A113" s="1"/>
      <c r="B113" s="1"/>
      <c r="D113" s="7"/>
      <c r="G113" s="1"/>
    </row>
    <row r="114" spans="1:7">
      <c r="A114" s="1"/>
      <c r="B114" s="1"/>
      <c r="D114" s="7"/>
      <c r="G114" s="1"/>
    </row>
    <row r="115" spans="1:7">
      <c r="A115" s="1"/>
      <c r="B115" s="1"/>
      <c r="D115" s="7"/>
      <c r="G115" s="1"/>
    </row>
    <row r="116" spans="1:7">
      <c r="A116" s="1"/>
      <c r="B116" s="1"/>
      <c r="D116" s="7"/>
      <c r="G116" s="1"/>
    </row>
    <row r="117" spans="1:7">
      <c r="A117" s="1"/>
      <c r="B117" s="1"/>
      <c r="D117" s="7"/>
      <c r="G117" s="1"/>
    </row>
    <row r="118" spans="1:7">
      <c r="A118" s="1"/>
      <c r="B118" s="1"/>
      <c r="D118" s="7"/>
      <c r="G118" s="1"/>
    </row>
    <row r="119" spans="1:7">
      <c r="A119" s="1"/>
      <c r="B119" s="1"/>
      <c r="D119" s="7"/>
      <c r="G119" s="1"/>
    </row>
    <row r="120" spans="1:7">
      <c r="A120" s="1"/>
      <c r="B120" s="1"/>
      <c r="D120" s="7"/>
      <c r="G120" s="1"/>
    </row>
    <row r="121" spans="1:7">
      <c r="A121" s="1"/>
      <c r="B121" s="1"/>
      <c r="D121" s="7"/>
      <c r="G121" s="1"/>
    </row>
    <row r="122" spans="1:7">
      <c r="A122" s="1"/>
      <c r="B122" s="1"/>
      <c r="D122" s="7"/>
      <c r="G122" s="1"/>
    </row>
    <row r="123" spans="1:7">
      <c r="A123" s="1"/>
      <c r="B123" s="1"/>
      <c r="D123" s="7"/>
      <c r="G123" s="1"/>
    </row>
    <row r="124" spans="1:7">
      <c r="A124" s="1"/>
      <c r="B124" s="1"/>
      <c r="D124" s="7"/>
      <c r="G124" s="1"/>
    </row>
    <row r="125" spans="1:7">
      <c r="A125" s="1"/>
      <c r="B125" s="1"/>
      <c r="D125" s="7"/>
      <c r="G125" s="1"/>
    </row>
    <row r="126" spans="1:7">
      <c r="A126" s="1"/>
      <c r="B126" s="1"/>
      <c r="D126" s="7"/>
      <c r="G126" s="1"/>
    </row>
    <row r="127" spans="1:7">
      <c r="A127" s="1"/>
      <c r="B127" s="1"/>
      <c r="D127" s="7"/>
      <c r="G127" s="1"/>
    </row>
    <row r="128" spans="1:7">
      <c r="A128" s="1"/>
      <c r="B128" s="1"/>
      <c r="D128" s="7"/>
      <c r="G128" s="1"/>
    </row>
    <row r="129" spans="1:7">
      <c r="A129" s="1"/>
      <c r="B129" s="1"/>
      <c r="D129" s="7"/>
      <c r="G129" s="1"/>
    </row>
    <row r="130" spans="1:7">
      <c r="A130" s="1"/>
      <c r="B130" s="1"/>
      <c r="D130" s="7"/>
      <c r="G130" s="1"/>
    </row>
    <row r="131" spans="1:7">
      <c r="A131" s="1"/>
      <c r="B131" s="1"/>
      <c r="D131" s="7"/>
      <c r="G131" s="1"/>
    </row>
    <row r="132" spans="1:7">
      <c r="A132" s="1"/>
      <c r="B132" s="1"/>
      <c r="D132" s="7"/>
      <c r="G132" s="1"/>
    </row>
    <row r="133" spans="1:7">
      <c r="A133" s="1"/>
      <c r="B133" s="1"/>
      <c r="D133" s="7"/>
      <c r="G133" s="1"/>
    </row>
    <row r="134" spans="1:7">
      <c r="A134" s="1"/>
      <c r="B134" s="1"/>
      <c r="D134" s="7"/>
      <c r="G134" s="1"/>
    </row>
    <row r="135" spans="1:7">
      <c r="A135" s="1"/>
      <c r="B135" s="1"/>
      <c r="D135" s="7"/>
      <c r="G135" s="1"/>
    </row>
    <row r="136" spans="1:7">
      <c r="A136" s="1"/>
      <c r="B136" s="1"/>
      <c r="D136" s="7"/>
      <c r="G136" s="1"/>
    </row>
    <row r="137" spans="1:7">
      <c r="A137" s="1"/>
      <c r="B137" s="1"/>
      <c r="D137" s="7"/>
      <c r="G137" s="1"/>
    </row>
    <row r="138" spans="1:7">
      <c r="A138" s="1"/>
      <c r="B138" s="1"/>
      <c r="D138" s="7"/>
      <c r="G138" s="1"/>
    </row>
    <row r="139" spans="1:7">
      <c r="A139" s="1"/>
      <c r="B139" s="1"/>
      <c r="D139" s="7"/>
      <c r="G139" s="1"/>
    </row>
    <row r="140" spans="1:7">
      <c r="A140" s="1"/>
      <c r="B140" s="1"/>
      <c r="D140" s="7"/>
      <c r="G140" s="1"/>
    </row>
    <row r="141" spans="1:7">
      <c r="A141" s="1"/>
      <c r="B141" s="1"/>
      <c r="D141" s="7"/>
      <c r="G141" s="1"/>
    </row>
    <row r="142" spans="1:7">
      <c r="A142" s="1"/>
      <c r="B142" s="1"/>
      <c r="D142" s="7"/>
      <c r="G142" s="1"/>
    </row>
    <row r="143" spans="1:7">
      <c r="A143" s="1"/>
      <c r="B143" s="1"/>
      <c r="D143" s="7"/>
      <c r="G143" s="1"/>
    </row>
    <row r="144" spans="1:7">
      <c r="A144" s="1"/>
      <c r="B144" s="1"/>
      <c r="D144" s="7"/>
      <c r="G144" s="1"/>
    </row>
    <row r="145" spans="1:7">
      <c r="A145" s="1"/>
      <c r="B145" s="1"/>
      <c r="D145" s="7"/>
      <c r="G145" s="1"/>
    </row>
    <row r="146" spans="1:7">
      <c r="A146" s="1"/>
      <c r="B146" s="1"/>
      <c r="D146" s="7"/>
      <c r="G146" s="1"/>
    </row>
    <row r="147" spans="1:7">
      <c r="A147" s="1"/>
      <c r="B147" s="1"/>
      <c r="D147" s="7"/>
      <c r="G147" s="1"/>
    </row>
    <row r="148" spans="1:7">
      <c r="A148" s="1"/>
      <c r="B148" s="1"/>
      <c r="D148" s="7"/>
      <c r="G148" s="1"/>
    </row>
    <row r="149" spans="1:7">
      <c r="A149" s="1"/>
      <c r="B149" s="1"/>
      <c r="D149" s="7"/>
      <c r="G149" s="1"/>
    </row>
    <row r="150" spans="1:7">
      <c r="A150" s="1"/>
      <c r="B150" s="1"/>
      <c r="D150" s="7"/>
      <c r="G150" s="1"/>
    </row>
    <row r="151" spans="1:7">
      <c r="A151" s="1"/>
      <c r="B151" s="1"/>
      <c r="D151" s="7"/>
      <c r="G151" s="1"/>
    </row>
    <row r="152" spans="1:7">
      <c r="A152" s="1"/>
      <c r="B152" s="1"/>
      <c r="D152" s="7"/>
      <c r="G152" s="1"/>
    </row>
    <row r="153" spans="1:7">
      <c r="A153" s="1"/>
      <c r="B153" s="1"/>
      <c r="D153" s="7"/>
      <c r="G153" s="1"/>
    </row>
    <row r="154" spans="1:7">
      <c r="A154" s="1"/>
      <c r="B154" s="1"/>
      <c r="D154" s="7"/>
      <c r="G154" s="1"/>
    </row>
    <row r="155" spans="1:7">
      <c r="A155" s="1"/>
      <c r="B155" s="1"/>
      <c r="D155" s="7"/>
      <c r="G155" s="1"/>
    </row>
    <row r="156" spans="1:7">
      <c r="A156" s="1"/>
      <c r="B156" s="1"/>
      <c r="D156" s="7"/>
      <c r="G156" s="1"/>
    </row>
    <row r="157" spans="1:7">
      <c r="A157" s="1"/>
      <c r="B157" s="1"/>
      <c r="D157" s="7"/>
      <c r="G157" s="1"/>
    </row>
    <row r="158" spans="1:7">
      <c r="A158" s="1"/>
      <c r="B158" s="1"/>
      <c r="D158" s="7"/>
      <c r="G158" s="1"/>
    </row>
    <row r="159" spans="1:7">
      <c r="A159" s="1"/>
      <c r="B159" s="1"/>
      <c r="D159" s="7"/>
      <c r="G159" s="1"/>
    </row>
    <row r="160" spans="1:7">
      <c r="A160" s="1"/>
      <c r="B160" s="1"/>
      <c r="D160" s="7"/>
      <c r="G160" s="1"/>
    </row>
    <row r="161" spans="1:7">
      <c r="A161" s="1"/>
      <c r="B161" s="1"/>
      <c r="D161" s="7"/>
      <c r="G161" s="1"/>
    </row>
    <row r="162" spans="1:7">
      <c r="A162" s="1"/>
      <c r="B162" s="1"/>
      <c r="D162" s="7"/>
      <c r="G162" s="1"/>
    </row>
    <row r="163" spans="1:7">
      <c r="A163" s="1"/>
      <c r="B163" s="1"/>
      <c r="D163" s="7"/>
      <c r="G163" s="1"/>
    </row>
    <row r="164" spans="1:7">
      <c r="A164" s="1"/>
      <c r="B164" s="1"/>
      <c r="D164" s="7"/>
      <c r="G164" s="1"/>
    </row>
    <row r="165" spans="1:7">
      <c r="A165" s="1"/>
      <c r="B165" s="1"/>
      <c r="D165" s="7"/>
      <c r="G165" s="1"/>
    </row>
    <row r="166" spans="1:7">
      <c r="A166" s="1"/>
      <c r="B166" s="1"/>
      <c r="D166" s="7"/>
      <c r="G166" s="1"/>
    </row>
    <row r="167" spans="1:7">
      <c r="A167" s="1"/>
      <c r="B167" s="1"/>
      <c r="D167" s="7"/>
      <c r="G167" s="1"/>
    </row>
    <row r="168" spans="1:7">
      <c r="A168" s="1"/>
      <c r="B168" s="1"/>
      <c r="D168" s="7"/>
      <c r="G168" s="1"/>
    </row>
    <row r="169" spans="1:7">
      <c r="A169" s="1"/>
      <c r="B169" s="1"/>
      <c r="D169" s="7"/>
      <c r="G169" s="1"/>
    </row>
    <row r="170" spans="1:7">
      <c r="A170" s="1"/>
      <c r="B170" s="1"/>
      <c r="D170" s="7"/>
      <c r="G170" s="1"/>
    </row>
    <row r="171" spans="1:7">
      <c r="A171" s="1"/>
      <c r="B171" s="1"/>
      <c r="D171" s="7"/>
      <c r="G171" s="1"/>
    </row>
    <row r="172" spans="1:7">
      <c r="A172" s="1"/>
      <c r="B172" s="1"/>
      <c r="D172" s="7"/>
      <c r="G172" s="1"/>
    </row>
    <row r="173" spans="1:7">
      <c r="A173" s="1"/>
      <c r="B173" s="1"/>
      <c r="D173" s="7"/>
      <c r="G173" s="1"/>
    </row>
    <row r="174" spans="1:7">
      <c r="A174" s="1"/>
      <c r="B174" s="1"/>
      <c r="D174" s="7"/>
      <c r="G174" s="1"/>
    </row>
    <row r="175" spans="1:7">
      <c r="A175" s="1"/>
      <c r="B175" s="1"/>
      <c r="D175" s="7"/>
      <c r="G175" s="1"/>
    </row>
    <row r="176" spans="1:7">
      <c r="A176" s="1"/>
      <c r="B176" s="1"/>
      <c r="D176" s="7"/>
      <c r="G176" s="1"/>
    </row>
    <row r="177" spans="1:7">
      <c r="A177" s="1"/>
      <c r="B177" s="1"/>
      <c r="D177" s="7"/>
      <c r="G177" s="1"/>
    </row>
    <row r="178" spans="1:7">
      <c r="A178" s="1"/>
      <c r="B178" s="1"/>
      <c r="D178" s="7"/>
      <c r="G178" s="1"/>
    </row>
    <row r="179" spans="1:7">
      <c r="A179" s="1"/>
      <c r="B179" s="1"/>
      <c r="D179" s="7"/>
      <c r="G179" s="1"/>
    </row>
    <row r="180" spans="1:7">
      <c r="A180" s="1"/>
      <c r="B180" s="1"/>
      <c r="D180" s="7"/>
      <c r="G180" s="1"/>
    </row>
    <row r="181" spans="1:7">
      <c r="A181" s="1"/>
      <c r="B181" s="1"/>
      <c r="D181" s="7"/>
      <c r="G181" s="1"/>
    </row>
    <row r="182" spans="1:7">
      <c r="A182" s="1"/>
      <c r="B182" s="1"/>
      <c r="D182" s="7"/>
      <c r="G182" s="1"/>
    </row>
    <row r="183" spans="1:7">
      <c r="A183" s="1"/>
      <c r="B183" s="1"/>
      <c r="D183" s="7"/>
      <c r="G183" s="1"/>
    </row>
    <row r="184" spans="1:7">
      <c r="A184" s="1"/>
      <c r="B184" s="1"/>
      <c r="D184" s="7"/>
      <c r="G184" s="1"/>
    </row>
    <row r="185" spans="1:7">
      <c r="A185" s="1"/>
      <c r="B185" s="1"/>
      <c r="D185" s="7"/>
      <c r="G185" s="1"/>
    </row>
    <row r="186" spans="1:7">
      <c r="A186" s="1"/>
      <c r="B186" s="1"/>
      <c r="D186" s="7"/>
      <c r="G186" s="1"/>
    </row>
    <row r="187" spans="1:7">
      <c r="A187" s="1"/>
      <c r="B187" s="1"/>
      <c r="D187" s="7"/>
      <c r="G187" s="1"/>
    </row>
    <row r="188" spans="1:7">
      <c r="A188" s="1"/>
      <c r="B188" s="1"/>
      <c r="D188" s="7"/>
      <c r="G188" s="1"/>
    </row>
    <row r="189" spans="1:7">
      <c r="A189" s="1"/>
      <c r="B189" s="1"/>
      <c r="D189" s="7"/>
      <c r="G189" s="1"/>
    </row>
    <row r="190" spans="1:7">
      <c r="A190" s="1"/>
      <c r="B190" s="1"/>
      <c r="D190" s="7"/>
      <c r="G190" s="1"/>
    </row>
    <row r="191" spans="1:7">
      <c r="A191" s="1"/>
      <c r="B191" s="1"/>
      <c r="D191" s="7"/>
      <c r="G191" s="1"/>
    </row>
    <row r="192" spans="1:7">
      <c r="A192" s="1"/>
      <c r="B192" s="1"/>
      <c r="D192" s="7"/>
      <c r="G192" s="1"/>
    </row>
    <row r="193" spans="1:7">
      <c r="A193" s="1"/>
      <c r="B193" s="1"/>
      <c r="D193" s="7"/>
      <c r="G193" s="1"/>
    </row>
    <row r="194" spans="1:7">
      <c r="A194" s="1"/>
      <c r="B194" s="1"/>
      <c r="D194" s="7"/>
      <c r="G194" s="1"/>
    </row>
    <row r="195" spans="1:7">
      <c r="A195" s="1"/>
      <c r="B195" s="1"/>
      <c r="D195" s="7"/>
      <c r="G195" s="1"/>
    </row>
    <row r="196" spans="1:7">
      <c r="A196" s="1"/>
      <c r="B196" s="1"/>
      <c r="D196" s="7"/>
      <c r="G196" s="1"/>
    </row>
    <row r="197" spans="1:7">
      <c r="A197" s="1"/>
      <c r="B197" s="1"/>
      <c r="D197" s="7"/>
      <c r="G197" s="1"/>
    </row>
    <row r="198" spans="1:7">
      <c r="A198" s="1"/>
      <c r="B198" s="1"/>
      <c r="D198" s="7"/>
      <c r="G198" s="1"/>
    </row>
    <row r="199" spans="1:7">
      <c r="A199" s="1"/>
      <c r="B199" s="1"/>
      <c r="D199" s="7"/>
      <c r="G199" s="1"/>
    </row>
    <row r="200" spans="1:7">
      <c r="A200" s="1"/>
      <c r="B200" s="1"/>
      <c r="D200" s="7"/>
      <c r="G200" s="1"/>
    </row>
    <row r="201" spans="1:7">
      <c r="A201" s="1"/>
      <c r="B201" s="1"/>
      <c r="D201" s="7"/>
      <c r="G201" s="1"/>
    </row>
    <row r="202" spans="1:7">
      <c r="A202" s="1"/>
      <c r="B202" s="1"/>
      <c r="D202" s="7"/>
      <c r="G202" s="1"/>
    </row>
    <row r="203" spans="1:7">
      <c r="A203" s="1"/>
      <c r="B203" s="1"/>
      <c r="D203" s="7"/>
      <c r="G203" s="1"/>
    </row>
    <row r="204" spans="1:7">
      <c r="A204" s="1"/>
      <c r="B204" s="1"/>
      <c r="D204" s="7"/>
      <c r="G204" s="1"/>
    </row>
    <row r="205" spans="1:7">
      <c r="A205" s="1"/>
      <c r="B205" s="1"/>
      <c r="D205" s="7"/>
      <c r="G205" s="1"/>
    </row>
    <row r="206" spans="1:7">
      <c r="A206" s="1"/>
      <c r="B206" s="1"/>
      <c r="D206" s="7"/>
      <c r="G206" s="1"/>
    </row>
    <row r="207" spans="1:7">
      <c r="A207" s="1"/>
      <c r="B207" s="1"/>
      <c r="D207" s="7"/>
      <c r="G207" s="1"/>
    </row>
    <row r="208" spans="1:7">
      <c r="A208" s="1"/>
      <c r="B208" s="1"/>
      <c r="D208" s="7"/>
      <c r="G208" s="1"/>
    </row>
    <row r="209" spans="1:7">
      <c r="A209" s="1"/>
      <c r="B209" s="1"/>
      <c r="D209" s="7"/>
      <c r="G209" s="1"/>
    </row>
    <row r="210" spans="1:7">
      <c r="A210" s="1"/>
      <c r="B210" s="1"/>
      <c r="D210" s="7"/>
      <c r="G210" s="1"/>
    </row>
    <row r="211" spans="1:7">
      <c r="A211" s="1"/>
      <c r="B211" s="1"/>
      <c r="D211" s="7"/>
      <c r="G211" s="1"/>
    </row>
    <row r="212" spans="1:7">
      <c r="A212" s="1"/>
      <c r="B212" s="1"/>
      <c r="D212" s="7"/>
      <c r="G212" s="1"/>
    </row>
    <row r="213" spans="1:7">
      <c r="A213" s="1"/>
      <c r="B213" s="1"/>
      <c r="D213" s="7"/>
      <c r="G213" s="1"/>
    </row>
    <row r="214" spans="1:7">
      <c r="A214" s="1"/>
      <c r="B214" s="1"/>
      <c r="D214" s="7"/>
      <c r="G214" s="1"/>
    </row>
    <row r="215" spans="1:7">
      <c r="A215" s="1"/>
      <c r="B215" s="1"/>
      <c r="D215" s="7"/>
      <c r="G215" s="1"/>
    </row>
    <row r="216" spans="1:7">
      <c r="A216" s="1"/>
      <c r="B216" s="1"/>
      <c r="D216" s="7"/>
      <c r="G216" s="1"/>
    </row>
    <row r="217" spans="1:7">
      <c r="A217" s="1"/>
      <c r="B217" s="1"/>
      <c r="D217" s="7"/>
      <c r="G217" s="1"/>
    </row>
    <row r="218" spans="1:7">
      <c r="A218" s="1"/>
      <c r="B218" s="1"/>
      <c r="D218" s="7"/>
      <c r="G218" s="1"/>
    </row>
    <row r="219" spans="1:7">
      <c r="A219" s="1"/>
      <c r="B219" s="1"/>
      <c r="D219" s="7"/>
      <c r="G219" s="1"/>
    </row>
    <row r="220" spans="1:7">
      <c r="A220" s="1"/>
      <c r="B220" s="1"/>
      <c r="D220" s="7"/>
      <c r="G220" s="1"/>
    </row>
    <row r="221" spans="1:7">
      <c r="A221" s="1"/>
      <c r="B221" s="1"/>
      <c r="D221" s="7"/>
      <c r="G221" s="1"/>
    </row>
    <row r="222" spans="1:7">
      <c r="A222" s="1"/>
      <c r="B222" s="1"/>
      <c r="D222" s="7"/>
      <c r="G222" s="1"/>
    </row>
    <row r="223" spans="1:7">
      <c r="A223" s="1"/>
      <c r="B223" s="1"/>
      <c r="D223" s="7"/>
      <c r="G223" s="1"/>
    </row>
    <row r="224" spans="1:7">
      <c r="A224" s="1"/>
      <c r="B224" s="1"/>
      <c r="D224" s="7"/>
      <c r="G224" s="1"/>
    </row>
    <row r="225" spans="1:7">
      <c r="A225" s="1"/>
      <c r="B225" s="1"/>
      <c r="D225" s="7"/>
      <c r="G225" s="1"/>
    </row>
    <row r="226" spans="1:7">
      <c r="A226" s="1"/>
      <c r="B226" s="1"/>
      <c r="D226" s="7"/>
      <c r="G226" s="1"/>
    </row>
    <row r="227" spans="1:7">
      <c r="A227" s="1"/>
      <c r="B227" s="1"/>
      <c r="D227" s="7"/>
      <c r="G227" s="1"/>
    </row>
    <row r="228" spans="1:7">
      <c r="A228" s="1"/>
      <c r="B228" s="1"/>
      <c r="D228" s="7"/>
      <c r="G228" s="1"/>
    </row>
    <row r="229" spans="1:7">
      <c r="A229" s="1"/>
      <c r="B229" s="1"/>
      <c r="D229" s="7"/>
      <c r="G229" s="1"/>
    </row>
    <row r="230" spans="1:7">
      <c r="A230" s="1"/>
      <c r="B230" s="1"/>
      <c r="D230" s="7"/>
      <c r="G230" s="1"/>
    </row>
    <row r="231" spans="1:7">
      <c r="A231" s="1"/>
      <c r="B231" s="1"/>
      <c r="D231" s="7"/>
      <c r="G231" s="1"/>
    </row>
    <row r="232" spans="1:7">
      <c r="A232" s="1"/>
      <c r="B232" s="1"/>
      <c r="D232" s="7"/>
      <c r="G232" s="1"/>
    </row>
    <row r="233" spans="1:7">
      <c r="A233" s="1"/>
      <c r="B233" s="1"/>
      <c r="D233" s="7"/>
      <c r="G233" s="1"/>
    </row>
    <row r="234" spans="1:7">
      <c r="A234" s="1"/>
      <c r="B234" s="1"/>
      <c r="D234" s="7"/>
      <c r="G234" s="1"/>
    </row>
    <row r="235" spans="1:7">
      <c r="A235" s="1"/>
      <c r="B235" s="1"/>
      <c r="D235" s="7"/>
      <c r="G235" s="1"/>
    </row>
    <row r="236" spans="1:7">
      <c r="A236" s="1"/>
      <c r="B236" s="1"/>
      <c r="D236" s="7"/>
      <c r="G236" s="1"/>
    </row>
    <row r="237" spans="1:7">
      <c r="A237" s="1"/>
      <c r="B237" s="1"/>
      <c r="D237" s="7"/>
      <c r="G237" s="1"/>
    </row>
    <row r="238" spans="1:7">
      <c r="A238" s="1"/>
      <c r="B238" s="1"/>
      <c r="D238" s="7"/>
      <c r="G238" s="1"/>
    </row>
    <row r="239" spans="1:7">
      <c r="A239" s="1"/>
      <c r="B239" s="1"/>
      <c r="D239" s="7"/>
      <c r="G239" s="1"/>
    </row>
    <row r="240" spans="1:7">
      <c r="A240" s="1"/>
      <c r="B240" s="1"/>
      <c r="D240" s="7"/>
      <c r="G240" s="1"/>
    </row>
    <row r="241" spans="1:7">
      <c r="A241" s="1"/>
      <c r="B241" s="1"/>
      <c r="D241" s="7"/>
      <c r="G241" s="1"/>
    </row>
    <row r="242" spans="1:7">
      <c r="A242" s="1"/>
      <c r="B242" s="1"/>
      <c r="D242" s="7"/>
      <c r="G242" s="1"/>
    </row>
    <row r="243" spans="1:7">
      <c r="A243" s="1"/>
      <c r="B243" s="1"/>
      <c r="D243" s="7"/>
      <c r="G243" s="1"/>
    </row>
    <row r="244" spans="1:7">
      <c r="A244" s="1"/>
      <c r="B244" s="1"/>
      <c r="D244" s="7"/>
      <c r="G244" s="1"/>
    </row>
    <row r="245" spans="1:7">
      <c r="A245" s="1"/>
      <c r="B245" s="1"/>
      <c r="D245" s="7"/>
      <c r="G245" s="1"/>
    </row>
    <row r="246" spans="1:7">
      <c r="A246" s="1"/>
      <c r="B246" s="1"/>
      <c r="D246" s="7"/>
      <c r="G246" s="1"/>
    </row>
    <row r="247" spans="1:7">
      <c r="A247" s="1"/>
      <c r="B247" s="1"/>
      <c r="D247" s="7"/>
      <c r="G247" s="1"/>
    </row>
    <row r="248" spans="1:7">
      <c r="A248" s="1"/>
      <c r="B248" s="1"/>
      <c r="D248" s="7"/>
      <c r="G248" s="1"/>
    </row>
    <row r="249" spans="1:7">
      <c r="A249" s="1"/>
      <c r="B249" s="1"/>
      <c r="D249" s="7"/>
      <c r="G249" s="1"/>
    </row>
    <row r="250" spans="1:7">
      <c r="A250" s="1"/>
      <c r="B250" s="1"/>
      <c r="D250" s="7"/>
      <c r="G250" s="1"/>
    </row>
    <row r="251" spans="1:7">
      <c r="A251" s="1"/>
      <c r="B251" s="1"/>
      <c r="D251" s="7"/>
      <c r="G251" s="1"/>
    </row>
    <row r="252" spans="1:7">
      <c r="A252" s="1"/>
      <c r="B252" s="1"/>
      <c r="D252" s="7"/>
      <c r="G252" s="1"/>
    </row>
    <row r="253" spans="1:7">
      <c r="A253" s="1"/>
      <c r="B253" s="1"/>
      <c r="D253" s="7"/>
      <c r="G253" s="1"/>
    </row>
    <row r="254" spans="1:7">
      <c r="A254" s="1"/>
      <c r="B254" s="1"/>
      <c r="D254" s="7"/>
      <c r="G254" s="1"/>
    </row>
    <row r="255" spans="1:7">
      <c r="A255" s="1"/>
      <c r="B255" s="1"/>
      <c r="D255" s="7"/>
      <c r="G255" s="1"/>
    </row>
    <row r="256" spans="1:7">
      <c r="A256" s="1"/>
      <c r="B256" s="1"/>
      <c r="D256" s="7"/>
      <c r="G256" s="1"/>
    </row>
    <row r="257" spans="1:7">
      <c r="A257" s="1"/>
      <c r="B257" s="1"/>
      <c r="D257" s="7"/>
      <c r="G257" s="1"/>
    </row>
    <row r="258" spans="1:7">
      <c r="A258" s="1"/>
      <c r="B258" s="1"/>
      <c r="D258" s="7"/>
      <c r="G258" s="1"/>
    </row>
    <row r="259" spans="1:7">
      <c r="A259" s="1"/>
      <c r="B259" s="1"/>
      <c r="D259" s="7"/>
      <c r="G259" s="1"/>
    </row>
    <row r="260" spans="1:7">
      <c r="A260" s="1"/>
      <c r="B260" s="1"/>
      <c r="D260" s="7"/>
      <c r="G260" s="1"/>
    </row>
    <row r="261" spans="1:7">
      <c r="A261" s="1"/>
      <c r="B261" s="1"/>
      <c r="D261" s="7"/>
      <c r="G261" s="1"/>
    </row>
    <row r="262" spans="1:7">
      <c r="A262" s="1"/>
      <c r="B262" s="1"/>
      <c r="D262" s="7"/>
      <c r="G262" s="1"/>
    </row>
    <row r="263" spans="1:7">
      <c r="A263" s="1"/>
      <c r="B263" s="1"/>
      <c r="D263" s="7"/>
      <c r="G263" s="1"/>
    </row>
    <row r="264" spans="1:7">
      <c r="A264" s="1"/>
      <c r="B264" s="1"/>
      <c r="D264" s="7"/>
      <c r="G264" s="1"/>
    </row>
    <row r="265" spans="1:7">
      <c r="A265" s="1"/>
      <c r="B265" s="1"/>
      <c r="D265" s="7"/>
      <c r="G265" s="1"/>
    </row>
    <row r="266" spans="1:7">
      <c r="A266" s="1"/>
      <c r="B266" s="1"/>
      <c r="D266" s="7"/>
      <c r="G266" s="1"/>
    </row>
    <row r="267" spans="1:7">
      <c r="A267" s="1"/>
      <c r="B267" s="1"/>
      <c r="D267" s="7"/>
      <c r="G267" s="1"/>
    </row>
    <row r="268" spans="1:7">
      <c r="A268" s="1"/>
      <c r="B268" s="1"/>
      <c r="D268" s="7"/>
      <c r="G268" s="1"/>
    </row>
    <row r="269" spans="1:7">
      <c r="A269" s="1"/>
      <c r="B269" s="1"/>
      <c r="D269" s="7"/>
      <c r="G269" s="1"/>
    </row>
    <row r="270" spans="1:7">
      <c r="A270" s="1"/>
      <c r="B270" s="1"/>
      <c r="D270" s="7"/>
      <c r="G270" s="1"/>
    </row>
    <row r="271" spans="1:7">
      <c r="A271" s="1"/>
      <c r="B271" s="1"/>
      <c r="D271" s="7"/>
      <c r="G271" s="1"/>
    </row>
    <row r="272" spans="1:7">
      <c r="A272" s="1"/>
      <c r="B272" s="1"/>
      <c r="D272" s="7"/>
      <c r="G272" s="1"/>
    </row>
    <row r="273" spans="1:7">
      <c r="A273" s="1"/>
      <c r="B273" s="1"/>
      <c r="D273" s="7"/>
      <c r="G273" s="1"/>
    </row>
    <row r="274" spans="1:7">
      <c r="A274" s="1"/>
      <c r="B274" s="1"/>
      <c r="D274" s="7"/>
      <c r="G274" s="1"/>
    </row>
    <row r="275" spans="1:7">
      <c r="A275" s="1"/>
      <c r="B275" s="1"/>
      <c r="D275" s="7"/>
      <c r="G275" s="1"/>
    </row>
    <row r="276" spans="1:7">
      <c r="A276" s="1"/>
      <c r="B276" s="1"/>
      <c r="D276" s="7"/>
      <c r="G276" s="1"/>
    </row>
    <row r="277" spans="1:7">
      <c r="A277" s="1"/>
      <c r="B277" s="1"/>
      <c r="D277" s="7"/>
      <c r="G277" s="1"/>
    </row>
    <row r="278" spans="1:7">
      <c r="A278" s="1"/>
      <c r="B278" s="1"/>
      <c r="D278" s="7"/>
      <c r="G278" s="1"/>
    </row>
    <row r="279" spans="1:7">
      <c r="A279" s="1"/>
      <c r="B279" s="1"/>
      <c r="D279" s="7"/>
      <c r="G279" s="1"/>
    </row>
    <row r="280" spans="1:7">
      <c r="A280" s="1"/>
      <c r="B280" s="1"/>
      <c r="D280" s="7"/>
      <c r="G280" s="1"/>
    </row>
    <row r="281" spans="1:7">
      <c r="A281" s="1"/>
      <c r="B281" s="1"/>
      <c r="D281" s="7"/>
      <c r="G281" s="1"/>
    </row>
    <row r="282" spans="1:7">
      <c r="A282" s="1"/>
      <c r="B282" s="1"/>
      <c r="D282" s="7"/>
      <c r="G282" s="1"/>
    </row>
    <row r="283" spans="1:7">
      <c r="A283" s="1"/>
      <c r="B283" s="1"/>
      <c r="D283" s="7"/>
      <c r="G283" s="1"/>
    </row>
    <row r="284" spans="1:7">
      <c r="A284" s="1"/>
      <c r="B284" s="1"/>
      <c r="D284" s="7"/>
      <c r="G284" s="1"/>
    </row>
    <row r="285" spans="1:7">
      <c r="A285" s="1"/>
      <c r="B285" s="1"/>
      <c r="D285" s="7"/>
      <c r="G285" s="1"/>
    </row>
    <row r="286" spans="1:7">
      <c r="A286" s="1"/>
      <c r="B286" s="1"/>
      <c r="D286" s="7"/>
      <c r="G286" s="1"/>
    </row>
    <row r="287" spans="1:7">
      <c r="A287" s="1"/>
      <c r="B287" s="1"/>
      <c r="D287" s="7"/>
      <c r="G287" s="1"/>
    </row>
    <row r="288" spans="1:7">
      <c r="A288" s="1"/>
      <c r="B288" s="1"/>
      <c r="D288" s="7"/>
      <c r="G288" s="1"/>
    </row>
    <row r="289" spans="1:7">
      <c r="A289" s="1"/>
      <c r="B289" s="1"/>
      <c r="D289" s="7"/>
      <c r="G289" s="1"/>
    </row>
    <row r="290" spans="1:7">
      <c r="A290" s="1"/>
      <c r="B290" s="1"/>
      <c r="D290" s="7"/>
      <c r="G290" s="1"/>
    </row>
    <row r="291" spans="1:7">
      <c r="A291" s="1"/>
      <c r="B291" s="1"/>
      <c r="D291" s="7"/>
      <c r="G291" s="1"/>
    </row>
    <row r="292" spans="1:7">
      <c r="A292" s="1"/>
      <c r="B292" s="1"/>
      <c r="D292" s="7"/>
      <c r="G292" s="1"/>
    </row>
    <row r="293" spans="1:7">
      <c r="A293" s="1"/>
      <c r="B293" s="1"/>
      <c r="D293" s="7"/>
      <c r="G293" s="1"/>
    </row>
    <row r="294" spans="1:7">
      <c r="A294" s="1"/>
      <c r="B294" s="1"/>
      <c r="D294" s="7"/>
      <c r="G294" s="1"/>
    </row>
    <row r="295" spans="1:7">
      <c r="A295" s="1"/>
      <c r="B295" s="1"/>
      <c r="D295" s="7"/>
      <c r="G295" s="1"/>
    </row>
    <row r="296" spans="1:7">
      <c r="A296" s="1"/>
      <c r="B296" s="1"/>
      <c r="D296" s="7"/>
      <c r="G296" s="1"/>
    </row>
    <row r="297" spans="1:7">
      <c r="A297" s="1"/>
      <c r="B297" s="1"/>
      <c r="D297" s="7"/>
      <c r="G297" s="1"/>
    </row>
    <row r="298" spans="1:7">
      <c r="A298" s="1"/>
      <c r="B298" s="1"/>
      <c r="D298" s="7"/>
      <c r="G298" s="1"/>
    </row>
    <row r="299" spans="1:7">
      <c r="A299" s="1"/>
      <c r="B299" s="1"/>
      <c r="D299" s="7"/>
      <c r="G299" s="1"/>
    </row>
    <row r="300" spans="1:7">
      <c r="A300" s="1"/>
      <c r="B300" s="1"/>
      <c r="D300" s="7"/>
      <c r="G300" s="1"/>
    </row>
    <row r="301" spans="1:7">
      <c r="A301" s="1"/>
      <c r="B301" s="1"/>
      <c r="D301" s="7"/>
      <c r="G301" s="1"/>
    </row>
    <row r="302" spans="1:7">
      <c r="A302" s="1"/>
      <c r="B302" s="1"/>
      <c r="D302" s="7"/>
      <c r="G302" s="1"/>
    </row>
    <row r="303" spans="1:7">
      <c r="A303" s="1"/>
      <c r="B303" s="1"/>
      <c r="D303" s="7"/>
      <c r="G303" s="1"/>
    </row>
    <row r="304" spans="1:7">
      <c r="A304" s="1"/>
      <c r="B304" s="1"/>
      <c r="D304" s="7"/>
      <c r="G304" s="1"/>
    </row>
  </sheetData>
  <mergeCells count="12">
    <mergeCell ref="A3:H3"/>
    <mergeCell ref="A4:H4"/>
    <mergeCell ref="G7:G8"/>
    <mergeCell ref="H7:H8"/>
    <mergeCell ref="A5:H5"/>
    <mergeCell ref="A6:A8"/>
    <mergeCell ref="B6:B8"/>
    <mergeCell ref="C6:C8"/>
    <mergeCell ref="D6:D8"/>
    <mergeCell ref="E6:H6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Электромонтаж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Игорь Анатольевич</dc:creator>
  <cp:lastModifiedBy>Вячеслав Белкин</cp:lastModifiedBy>
  <cp:lastPrinted>2019-05-18T12:45:09Z</cp:lastPrinted>
  <dcterms:created xsi:type="dcterms:W3CDTF">2015-09-11T08:44:38Z</dcterms:created>
  <dcterms:modified xsi:type="dcterms:W3CDTF">2024-06-27T16:50:11Z</dcterms:modified>
</cp:coreProperties>
</file>