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vyacheslavbelkin/Documents/Проекты/Электромонтаж под ключ/Проекты/8/"/>
    </mc:Choice>
  </mc:AlternateContent>
  <xr:revisionPtr revIDLastSave="0" documentId="8_{83C9A275-D027-424B-B24C-93FD8A85E1CF}" xr6:coauthVersionLast="47" xr6:coauthVersionMax="47" xr10:uidLastSave="{00000000-0000-0000-0000-000000000000}"/>
  <bookViews>
    <workbookView xWindow="80" yWindow="780" windowWidth="24240" windowHeight="1374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4" i="1"/>
  <c r="F23" i="1"/>
  <c r="F22" i="1"/>
  <c r="F34" i="1"/>
  <c r="F29" i="1"/>
  <c r="F33" i="1"/>
  <c r="F32" i="1"/>
  <c r="F19" i="1"/>
  <c r="F20" i="1"/>
  <c r="F8" i="1"/>
  <c r="F12" i="1"/>
  <c r="F13" i="1"/>
  <c r="F14" i="1"/>
  <c r="F17" i="1"/>
</calcChain>
</file>

<file path=xl/sharedStrings.xml><?xml version="1.0" encoding="utf-8"?>
<sst xmlns="http://schemas.openxmlformats.org/spreadsheetml/2006/main" count="63" uniqueCount="41">
  <si>
    <t>№</t>
  </si>
  <si>
    <t>Наименование</t>
  </si>
  <si>
    <t>Ед.изм.</t>
  </si>
  <si>
    <t>Кол-во</t>
  </si>
  <si>
    <t>Цена за ед.</t>
  </si>
  <si>
    <t>Сумма</t>
  </si>
  <si>
    <t>шт.</t>
  </si>
  <si>
    <t>Щитовое оборудование и автоматика</t>
  </si>
  <si>
    <t>Монтаж 1-но полюсной 
автоматический выключатель С10А</t>
  </si>
  <si>
    <t>Монтаж 1-но полюсной 
автоматический выключатель С16А</t>
  </si>
  <si>
    <t>Прокладка кабелей и проводов</t>
  </si>
  <si>
    <t>Прокладка кабеля по несущим основаниям, кабель каналам,
кабель 3-жильный сечением до 1.5 мм2</t>
  </si>
  <si>
    <t>м.п.</t>
  </si>
  <si>
    <t>Прокладка кабеля по несущим основаниям, кабель каналам,
кабель 3-жильный сечением до 2.5 мм2</t>
  </si>
  <si>
    <t>Установка и подключение
 розеток</t>
  </si>
  <si>
    <t>Установка и подключение 
выключателей</t>
  </si>
  <si>
    <t>Строительные работы</t>
  </si>
  <si>
    <t>Установка оконечных устройств</t>
  </si>
  <si>
    <t>Установка лампочек и патронов(временные для производства дальнейших работ)</t>
  </si>
  <si>
    <t>Итого:</t>
  </si>
  <si>
    <t>Монтаж очагового 
заземления модульного (не входят земляные работы)</t>
  </si>
  <si>
    <t>*Дополнительные работы согласовываются с заказчиком и вносятся коррективы в сметные расчёты.</t>
  </si>
  <si>
    <t>Прокладка кабеля по несущим основаниям, кабель каналам,
кабель 3-жильный сечением до 4 мм2</t>
  </si>
  <si>
    <t>Затяжка кабеля в гофру 20мм</t>
  </si>
  <si>
    <t>Высверливание и монтаж подрозетников 68*40мм</t>
  </si>
  <si>
    <t xml:space="preserve">Прокладка кабеля по несущим основаниям, кабель каналам,
кабель 1-жильный сечением до 10 мм2 </t>
  </si>
  <si>
    <t>Монтаж УЗО
автомат 4-х полюсной С63А 100 Ма</t>
  </si>
  <si>
    <t>Выключатель нагрузки 3пол 25а SD</t>
  </si>
  <si>
    <t>Монтаж УЗО
автомат 4-х полюсной C40А</t>
  </si>
  <si>
    <t>Установка распред.
щита внутриний. На 72модулей.</t>
  </si>
  <si>
    <t>Прокладка кабеля по несущим основаниям, кабель каналам,
кабель 5-жильный сечением до 2,5 мм2</t>
  </si>
  <si>
    <t>Монтаж 3 полюсной 
автоматический выключатель С16А</t>
  </si>
  <si>
    <t>Монтаж реле напрежения 40а</t>
  </si>
  <si>
    <t>Высверливание отверстий d25мм</t>
  </si>
  <si>
    <t>Монтаж 2-х полюсной 
автоматический выключатель С16А</t>
  </si>
  <si>
    <t>Обвязка электро щита на 72 модуля</t>
  </si>
  <si>
    <t xml:space="preserve">electromontaj-msk </t>
  </si>
  <si>
    <t>Смета № 607
на электромонтажные работы
Объект: Юрий 89037965424</t>
  </si>
  <si>
    <t xml:space="preserve">монтаж кабель канал </t>
  </si>
  <si>
    <t xml:space="preserve">покупка кабель каналам </t>
  </si>
  <si>
    <t xml:space="preserve"> гсм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</si>
</sst>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9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wrapText="1"/>
    </xf>
    <xf numFmtId="0" fontId="6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topLeftCell="B11" workbookViewId="0">
      <selection activeCell="C37" sqref="C37:F38"/>
    </sheetView>
  </sheetViews>
  <sheetFormatPr baseColWidth="10" defaultColWidth="8.83203125" defaultRowHeight="15" x14ac:dyDescent="0.2"/>
  <cols>
    <col min="2" max="2" width="25" customWidth="1"/>
    <col min="5" max="5" width="12" customWidth="1"/>
    <col min="6" max="6" width="18.6640625" customWidth="1"/>
    <col min="7" max="7" width="11.5" customWidth="1"/>
  </cols>
  <sheetData>
    <row r="1" spans="1:9" ht="15" customHeight="1" x14ac:dyDescent="0.2">
      <c r="A1" s="13" t="s">
        <v>37</v>
      </c>
      <c r="B1" s="13"/>
      <c r="C1" s="13"/>
      <c r="D1" s="13"/>
      <c r="E1" s="13"/>
      <c r="F1" s="13"/>
      <c r="G1" s="13"/>
      <c r="H1" s="5"/>
      <c r="I1" s="5"/>
    </row>
    <row r="2" spans="1:9" ht="15" customHeight="1" x14ac:dyDescent="0.2">
      <c r="A2" s="13"/>
      <c r="B2" s="13"/>
      <c r="C2" s="13"/>
      <c r="D2" s="13"/>
      <c r="E2" s="13"/>
      <c r="F2" s="13"/>
      <c r="G2" s="13"/>
      <c r="H2" s="5"/>
      <c r="I2" s="5"/>
    </row>
    <row r="3" spans="1:9" ht="15" customHeight="1" x14ac:dyDescent="0.2">
      <c r="A3" s="13"/>
      <c r="B3" s="13"/>
      <c r="C3" s="13"/>
      <c r="D3" s="13"/>
      <c r="E3" s="13"/>
      <c r="F3" s="13"/>
      <c r="G3" s="13"/>
      <c r="H3" s="5"/>
      <c r="I3" s="5"/>
    </row>
    <row r="4" spans="1:9" x14ac:dyDescent="0.2">
      <c r="A4" s="1"/>
      <c r="B4" s="10" t="s">
        <v>36</v>
      </c>
    </row>
    <row r="6" spans="1:9" x14ac:dyDescent="0.2">
      <c r="A6" s="2" t="s">
        <v>0</v>
      </c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9"/>
    </row>
    <row r="7" spans="1:9" ht="16" x14ac:dyDescent="0.2">
      <c r="A7" s="11" t="s">
        <v>7</v>
      </c>
      <c r="B7" s="12"/>
      <c r="C7" s="12"/>
      <c r="D7" s="12"/>
      <c r="E7" s="12"/>
      <c r="F7" s="12"/>
      <c r="G7" s="9"/>
    </row>
    <row r="8" spans="1:9" ht="51.75" customHeight="1" x14ac:dyDescent="0.2">
      <c r="A8" s="2">
        <v>1</v>
      </c>
      <c r="B8" s="3" t="s">
        <v>29</v>
      </c>
      <c r="C8" s="2" t="s">
        <v>6</v>
      </c>
      <c r="D8" s="2">
        <v>1</v>
      </c>
      <c r="E8" s="4">
        <v>7500</v>
      </c>
      <c r="F8" s="4">
        <f>PRODUCT(E8,D8)</f>
        <v>7500</v>
      </c>
      <c r="G8" s="9"/>
    </row>
    <row r="9" spans="1:9" ht="51.75" customHeight="1" x14ac:dyDescent="0.2">
      <c r="A9" s="2">
        <v>2</v>
      </c>
      <c r="B9" s="3" t="s">
        <v>35</v>
      </c>
      <c r="C9" s="2" t="s">
        <v>6</v>
      </c>
      <c r="D9" s="2">
        <v>1</v>
      </c>
      <c r="E9" s="4">
        <v>5000</v>
      </c>
      <c r="F9" s="4">
        <v>5000</v>
      </c>
      <c r="G9" s="9"/>
    </row>
    <row r="10" spans="1:9" ht="51.75" customHeight="1" x14ac:dyDescent="0.2">
      <c r="A10" s="2">
        <v>3</v>
      </c>
      <c r="B10" s="3" t="s">
        <v>32</v>
      </c>
      <c r="C10" s="2" t="s">
        <v>6</v>
      </c>
      <c r="D10" s="2">
        <v>3</v>
      </c>
      <c r="E10" s="4">
        <v>550</v>
      </c>
      <c r="F10" s="4">
        <v>1650</v>
      </c>
      <c r="G10" s="9"/>
    </row>
    <row r="11" spans="1:9" ht="51.75" customHeight="1" x14ac:dyDescent="0.2">
      <c r="A11" s="2">
        <v>4</v>
      </c>
      <c r="B11" s="3" t="s">
        <v>27</v>
      </c>
      <c r="C11" s="2" t="s">
        <v>6</v>
      </c>
      <c r="D11" s="2">
        <v>1</v>
      </c>
      <c r="E11" s="4">
        <v>450</v>
      </c>
      <c r="F11" s="4">
        <v>450</v>
      </c>
      <c r="G11" s="9"/>
    </row>
    <row r="12" spans="1:9" ht="48" x14ac:dyDescent="0.2">
      <c r="A12" s="2">
        <v>5</v>
      </c>
      <c r="B12" s="3" t="s">
        <v>26</v>
      </c>
      <c r="C12" s="2" t="s">
        <v>6</v>
      </c>
      <c r="D12" s="2">
        <v>1</v>
      </c>
      <c r="E12" s="4">
        <v>550</v>
      </c>
      <c r="F12" s="4">
        <f>PRODUCT(D12,E12)</f>
        <v>550</v>
      </c>
      <c r="G12" s="9"/>
    </row>
    <row r="13" spans="1:9" ht="48" x14ac:dyDescent="0.2">
      <c r="A13" s="2">
        <v>6</v>
      </c>
      <c r="B13" s="3" t="s">
        <v>8</v>
      </c>
      <c r="C13" s="2" t="s">
        <v>6</v>
      </c>
      <c r="D13" s="2">
        <v>10</v>
      </c>
      <c r="E13" s="4">
        <v>300</v>
      </c>
      <c r="F13" s="4">
        <f>PRODUCT(D13,E13)</f>
        <v>3000</v>
      </c>
      <c r="G13" s="9"/>
    </row>
    <row r="14" spans="1:9" ht="48" x14ac:dyDescent="0.2">
      <c r="A14" s="2">
        <v>7</v>
      </c>
      <c r="B14" s="3" t="s">
        <v>9</v>
      </c>
      <c r="C14" s="2" t="s">
        <v>6</v>
      </c>
      <c r="D14" s="2">
        <v>20</v>
      </c>
      <c r="E14" s="4">
        <v>300</v>
      </c>
      <c r="F14" s="4">
        <f>PRODUCT(E14,D14)</f>
        <v>6000</v>
      </c>
      <c r="G14" s="9"/>
    </row>
    <row r="15" spans="1:9" ht="51.75" customHeight="1" x14ac:dyDescent="0.2">
      <c r="A15" s="2">
        <v>8</v>
      </c>
      <c r="B15" s="3" t="s">
        <v>34</v>
      </c>
      <c r="C15" s="2" t="s">
        <v>6</v>
      </c>
      <c r="D15" s="2">
        <v>1</v>
      </c>
      <c r="E15" s="4">
        <v>450</v>
      </c>
      <c r="F15" s="4">
        <v>450</v>
      </c>
      <c r="G15" s="9"/>
    </row>
    <row r="16" spans="1:9" ht="48.75" customHeight="1" x14ac:dyDescent="0.2">
      <c r="A16" s="2">
        <v>9</v>
      </c>
      <c r="B16" s="3" t="s">
        <v>31</v>
      </c>
      <c r="C16" s="2" t="s">
        <v>6</v>
      </c>
      <c r="D16" s="2">
        <v>1</v>
      </c>
      <c r="E16" s="4">
        <v>500</v>
      </c>
      <c r="F16" s="4">
        <v>500</v>
      </c>
      <c r="G16" s="9"/>
    </row>
    <row r="17" spans="1:7" ht="32" x14ac:dyDescent="0.2">
      <c r="A17" s="2">
        <v>10</v>
      </c>
      <c r="B17" s="3" t="s">
        <v>28</v>
      </c>
      <c r="C17" s="2" t="s">
        <v>6</v>
      </c>
      <c r="D17" s="2">
        <v>4</v>
      </c>
      <c r="E17" s="4">
        <v>550</v>
      </c>
      <c r="F17" s="4">
        <f>PRODUCT(E17,D17)</f>
        <v>2200</v>
      </c>
      <c r="G17" s="9"/>
    </row>
    <row r="18" spans="1:7" ht="16" x14ac:dyDescent="0.2">
      <c r="A18" s="11" t="s">
        <v>10</v>
      </c>
      <c r="B18" s="12"/>
      <c r="C18" s="12"/>
      <c r="D18" s="12"/>
      <c r="E18" s="12"/>
      <c r="F18" s="12"/>
      <c r="G18" s="9"/>
    </row>
    <row r="19" spans="1:7" ht="80" x14ac:dyDescent="0.2">
      <c r="A19" s="2">
        <v>11</v>
      </c>
      <c r="B19" s="3" t="s">
        <v>11</v>
      </c>
      <c r="C19" s="2" t="s">
        <v>12</v>
      </c>
      <c r="D19" s="2">
        <v>300</v>
      </c>
      <c r="E19" s="4">
        <v>78</v>
      </c>
      <c r="F19" s="4">
        <f t="shared" ref="F19:F34" si="0">PRODUCT(E19,D19)</f>
        <v>23400</v>
      </c>
      <c r="G19" s="9"/>
    </row>
    <row r="20" spans="1:7" ht="80" x14ac:dyDescent="0.2">
      <c r="A20" s="2">
        <v>12</v>
      </c>
      <c r="B20" s="3" t="s">
        <v>13</v>
      </c>
      <c r="C20" s="2" t="s">
        <v>12</v>
      </c>
      <c r="D20" s="2">
        <v>550</v>
      </c>
      <c r="E20" s="4">
        <v>78</v>
      </c>
      <c r="F20" s="4">
        <f t="shared" si="0"/>
        <v>42900</v>
      </c>
      <c r="G20" s="9"/>
    </row>
    <row r="21" spans="1:7" ht="80.25" customHeight="1" x14ac:dyDescent="0.2">
      <c r="A21" s="2">
        <v>13</v>
      </c>
      <c r="B21" s="3" t="s">
        <v>30</v>
      </c>
      <c r="C21" s="2" t="s">
        <v>12</v>
      </c>
      <c r="D21" s="2">
        <v>18</v>
      </c>
      <c r="E21" s="4">
        <v>85</v>
      </c>
      <c r="F21" s="4">
        <f t="shared" si="0"/>
        <v>1530</v>
      </c>
      <c r="G21" s="9"/>
    </row>
    <row r="22" spans="1:7" ht="80.25" customHeight="1" x14ac:dyDescent="0.2">
      <c r="A22" s="2">
        <v>15</v>
      </c>
      <c r="B22" s="3" t="s">
        <v>22</v>
      </c>
      <c r="C22" s="2" t="s">
        <v>12</v>
      </c>
      <c r="D22" s="2">
        <v>40</v>
      </c>
      <c r="E22" s="4">
        <v>80</v>
      </c>
      <c r="F22" s="4">
        <f t="shared" si="0"/>
        <v>3200</v>
      </c>
      <c r="G22" s="9"/>
    </row>
    <row r="23" spans="1:7" ht="80.25" customHeight="1" x14ac:dyDescent="0.2">
      <c r="A23" s="2">
        <v>17</v>
      </c>
      <c r="B23" s="3" t="s">
        <v>25</v>
      </c>
      <c r="C23" s="2" t="s">
        <v>12</v>
      </c>
      <c r="D23" s="2">
        <v>10</v>
      </c>
      <c r="E23" s="4">
        <v>78</v>
      </c>
      <c r="F23" s="4">
        <f t="shared" si="0"/>
        <v>780</v>
      </c>
      <c r="G23" s="9"/>
    </row>
    <row r="24" spans="1:7" ht="36" customHeight="1" x14ac:dyDescent="0.2">
      <c r="A24" s="2">
        <v>18</v>
      </c>
      <c r="B24" s="6" t="s">
        <v>38</v>
      </c>
      <c r="C24" s="2" t="s">
        <v>12</v>
      </c>
      <c r="D24" s="2">
        <v>18</v>
      </c>
      <c r="E24" s="4">
        <v>160</v>
      </c>
      <c r="F24" s="4">
        <f t="shared" si="0"/>
        <v>2880</v>
      </c>
      <c r="G24" s="9"/>
    </row>
    <row r="25" spans="1:7" ht="47.25" customHeight="1" x14ac:dyDescent="0.2">
      <c r="A25" s="2">
        <v>19</v>
      </c>
      <c r="B25" s="3" t="s">
        <v>23</v>
      </c>
      <c r="C25" s="2" t="s">
        <v>12</v>
      </c>
      <c r="D25" s="2">
        <v>500</v>
      </c>
      <c r="E25" s="4">
        <v>20</v>
      </c>
      <c r="F25" s="4">
        <v>12000</v>
      </c>
      <c r="G25" s="9"/>
    </row>
    <row r="26" spans="1:7" x14ac:dyDescent="0.2">
      <c r="A26" s="2"/>
      <c r="B26" s="3"/>
      <c r="C26" s="2"/>
      <c r="D26" s="2"/>
      <c r="E26" s="4"/>
      <c r="F26" s="4"/>
      <c r="G26" s="9"/>
    </row>
    <row r="27" spans="1:7" ht="16" x14ac:dyDescent="0.2">
      <c r="A27" s="11" t="s">
        <v>16</v>
      </c>
      <c r="B27" s="14"/>
      <c r="C27" s="14"/>
      <c r="D27" s="14"/>
      <c r="E27" s="14"/>
      <c r="F27" s="14"/>
      <c r="G27" s="9"/>
    </row>
    <row r="28" spans="1:7" ht="50.25" customHeight="1" x14ac:dyDescent="0.2">
      <c r="A28" s="8">
        <v>20</v>
      </c>
      <c r="B28" s="3" t="s">
        <v>24</v>
      </c>
      <c r="C28" s="2" t="s">
        <v>6</v>
      </c>
      <c r="D28" s="2">
        <v>42</v>
      </c>
      <c r="E28" s="2">
        <v>250</v>
      </c>
      <c r="F28" s="2">
        <v>10500</v>
      </c>
      <c r="G28" s="9"/>
    </row>
    <row r="29" spans="1:7" ht="48" x14ac:dyDescent="0.2">
      <c r="A29" s="2">
        <v>21</v>
      </c>
      <c r="B29" s="3" t="s">
        <v>20</v>
      </c>
      <c r="C29" s="2" t="s">
        <v>6</v>
      </c>
      <c r="D29" s="2">
        <v>1</v>
      </c>
      <c r="E29" s="4">
        <v>8000</v>
      </c>
      <c r="F29" s="4">
        <f>PRODUCT(E29,D29)</f>
        <v>8000</v>
      </c>
      <c r="G29" s="9"/>
    </row>
    <row r="30" spans="1:7" ht="37.5" customHeight="1" x14ac:dyDescent="0.2">
      <c r="A30" s="2">
        <v>22</v>
      </c>
      <c r="B30" s="3" t="s">
        <v>33</v>
      </c>
      <c r="C30" s="2" t="s">
        <v>6</v>
      </c>
      <c r="D30" s="2">
        <v>35</v>
      </c>
      <c r="E30" s="4">
        <v>120</v>
      </c>
      <c r="F30" s="4">
        <v>4200</v>
      </c>
      <c r="G30" s="9"/>
    </row>
    <row r="31" spans="1:7" ht="16" x14ac:dyDescent="0.2">
      <c r="A31" s="11" t="s">
        <v>17</v>
      </c>
      <c r="B31" s="14"/>
      <c r="C31" s="14"/>
      <c r="D31" s="14"/>
      <c r="E31" s="14"/>
      <c r="F31" s="14"/>
      <c r="G31" s="9"/>
    </row>
    <row r="32" spans="1:7" ht="32" x14ac:dyDescent="0.2">
      <c r="A32" s="2">
        <v>23</v>
      </c>
      <c r="B32" s="3" t="s">
        <v>14</v>
      </c>
      <c r="C32" s="2" t="s">
        <v>6</v>
      </c>
      <c r="D32" s="2">
        <v>38</v>
      </c>
      <c r="E32" s="4">
        <v>300</v>
      </c>
      <c r="F32" s="4">
        <f t="shared" si="0"/>
        <v>11400</v>
      </c>
      <c r="G32" s="9"/>
    </row>
    <row r="33" spans="1:7" ht="32" x14ac:dyDescent="0.2">
      <c r="A33" s="2">
        <v>25</v>
      </c>
      <c r="B33" s="3" t="s">
        <v>15</v>
      </c>
      <c r="C33" s="2" t="s">
        <v>6</v>
      </c>
      <c r="D33" s="2">
        <v>11</v>
      </c>
      <c r="E33" s="4">
        <v>300</v>
      </c>
      <c r="F33" s="4">
        <f t="shared" si="0"/>
        <v>3300</v>
      </c>
      <c r="G33" s="9"/>
    </row>
    <row r="34" spans="1:7" ht="64" x14ac:dyDescent="0.2">
      <c r="A34" s="2">
        <v>27</v>
      </c>
      <c r="B34" s="3" t="s">
        <v>18</v>
      </c>
      <c r="C34" s="2" t="s">
        <v>6</v>
      </c>
      <c r="D34" s="2">
        <v>5</v>
      </c>
      <c r="E34" s="4">
        <v>100</v>
      </c>
      <c r="F34" s="4">
        <f t="shared" si="0"/>
        <v>500</v>
      </c>
      <c r="G34" s="9"/>
    </row>
    <row r="35" spans="1:7" ht="16" x14ac:dyDescent="0.2">
      <c r="A35" s="2"/>
      <c r="B35" s="3" t="s">
        <v>39</v>
      </c>
      <c r="C35" s="2" t="s">
        <v>12</v>
      </c>
      <c r="D35" s="2">
        <v>18</v>
      </c>
      <c r="E35" s="4">
        <v>175</v>
      </c>
      <c r="F35" s="4">
        <v>3150</v>
      </c>
      <c r="G35" s="9"/>
    </row>
    <row r="36" spans="1:7" ht="16" x14ac:dyDescent="0.2">
      <c r="A36" s="2"/>
      <c r="B36" s="3" t="s">
        <v>40</v>
      </c>
      <c r="C36" s="2">
        <v>1</v>
      </c>
      <c r="D36" s="2">
        <v>1</v>
      </c>
      <c r="E36" s="4">
        <v>5000</v>
      </c>
      <c r="F36" s="4">
        <v>5000</v>
      </c>
      <c r="G36" s="9"/>
    </row>
    <row r="37" spans="1:7" ht="15.75" customHeight="1" x14ac:dyDescent="0.2">
      <c r="A37" s="14">
        <v>28</v>
      </c>
      <c r="B37" s="16" t="s">
        <v>19</v>
      </c>
      <c r="C37" s="17">
        <v>160040</v>
      </c>
      <c r="D37" s="17"/>
      <c r="E37" s="17"/>
      <c r="F37" s="17"/>
      <c r="G37" s="9"/>
    </row>
    <row r="38" spans="1:7" x14ac:dyDescent="0.2">
      <c r="A38" s="14"/>
      <c r="B38" s="16"/>
      <c r="C38" s="17"/>
      <c r="D38" s="17"/>
      <c r="E38" s="17"/>
      <c r="F38" s="17"/>
      <c r="G38" s="9"/>
    </row>
    <row r="40" spans="1:7" x14ac:dyDescent="0.2">
      <c r="A40" s="15" t="s">
        <v>21</v>
      </c>
      <c r="B40" s="15"/>
      <c r="C40" s="15"/>
      <c r="D40" s="15"/>
      <c r="E40" s="15"/>
      <c r="F40" s="15"/>
    </row>
    <row r="41" spans="1:7" ht="15" customHeight="1" x14ac:dyDescent="0.2">
      <c r="A41" s="15"/>
      <c r="B41" s="15"/>
      <c r="C41" s="15"/>
      <c r="D41" s="15"/>
      <c r="E41" s="15"/>
      <c r="F41" s="15"/>
    </row>
  </sheetData>
  <mergeCells count="9">
    <mergeCell ref="A7:F7"/>
    <mergeCell ref="A1:G3"/>
    <mergeCell ref="A27:F27"/>
    <mergeCell ref="A31:F31"/>
    <mergeCell ref="A40:F41"/>
    <mergeCell ref="B37:B38"/>
    <mergeCell ref="A37:A38"/>
    <mergeCell ref="C37:F38"/>
    <mergeCell ref="A18:F1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Тимур</dc:creator>
  <cp:lastModifiedBy>Вячеслав Белкин</cp:lastModifiedBy>
  <dcterms:created xsi:type="dcterms:W3CDTF">2015-06-05T18:19:34Z</dcterms:created>
  <dcterms:modified xsi:type="dcterms:W3CDTF">2024-06-28T18:09:03Z</dcterms:modified>
</cp:coreProperties>
</file>